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7610"/>
  <workbookPr/>
  <mc:AlternateContent xmlns:mc="http://schemas.openxmlformats.org/markup-compatibility/2006">
    <mc:Choice Requires="x15">
      <x15ac:absPath xmlns:x15ac="http://schemas.microsoft.com/office/spreadsheetml/2010/11/ac" url="/Users/GG/Desktop/"/>
    </mc:Choice>
  </mc:AlternateContent>
  <bookViews>
    <workbookView xWindow="480" yWindow="460" windowWidth="28960" windowHeight="16520"/>
  </bookViews>
  <sheets>
    <sheet name="összes" sheetId="8" r:id="rId1"/>
    <sheet name="fix_adatok" sheetId="2" r:id="rId2"/>
    <sheet name="I. évfolyam" sheetId="3" r:id="rId3"/>
    <sheet name="II. évfolyam" sheetId="4" r:id="rId4"/>
    <sheet name="III. évfolyam" sheetId="5" r:id="rId5"/>
    <sheet name="IV. évfolyam" sheetId="6" r:id="rId6"/>
    <sheet name="hirdetett kurzusok" sheetId="7" r:id="rId7"/>
  </sheets>
  <definedNames>
    <definedName name="képzés">fix_adatok!$A$1:$A$21</definedName>
    <definedName name="kurzustip">fix_adatok!$C$1:$C$17</definedName>
    <definedName name="tanszék">fix_adatok!$E$1:$E$23</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2" i="7" l="1"/>
  <c r="Q2" i="8"/>
  <c r="A471" i="7"/>
  <c r="A466" i="7"/>
  <c r="A407" i="7"/>
  <c r="A427" i="7"/>
  <c r="A423" i="7"/>
  <c r="A422" i="7"/>
  <c r="A416" i="7"/>
  <c r="A408" i="7"/>
  <c r="A638" i="7"/>
  <c r="A615" i="7"/>
  <c r="A634" i="7"/>
  <c r="A631" i="7"/>
  <c r="A611" i="7"/>
  <c r="A574" i="7"/>
  <c r="A588" i="7"/>
  <c r="A595" i="7"/>
  <c r="A701" i="7"/>
  <c r="A686" i="7"/>
  <c r="A675" i="7"/>
  <c r="A655" i="7"/>
  <c r="A651" i="7"/>
  <c r="A663" i="7"/>
  <c r="A397" i="7"/>
  <c r="A394" i="7"/>
  <c r="A392" i="7"/>
  <c r="A374" i="7"/>
  <c r="A378" i="7"/>
  <c r="A571" i="7"/>
  <c r="A567" i="7"/>
  <c r="A560" i="7"/>
  <c r="A562" i="7"/>
  <c r="A347" i="7"/>
  <c r="A298" i="7"/>
  <c r="A292" i="7"/>
  <c r="A289" i="7"/>
  <c r="A284" i="7"/>
  <c r="A759" i="7"/>
  <c r="A757" i="7"/>
  <c r="A742" i="7"/>
  <c r="A741" i="7"/>
  <c r="A727" i="7"/>
  <c r="A229" i="7"/>
  <c r="A197" i="7"/>
  <c r="A178" i="7"/>
  <c r="A185" i="7"/>
  <c r="A182" i="7"/>
  <c r="A175" i="7"/>
  <c r="A172" i="7"/>
  <c r="A171" i="7"/>
  <c r="A170" i="7"/>
  <c r="A168" i="7"/>
  <c r="A161" i="7"/>
  <c r="A151" i="7"/>
  <c r="A150" i="7"/>
  <c r="A139" i="7"/>
  <c r="A138" i="7"/>
  <c r="A824" i="7"/>
  <c r="A793" i="7"/>
  <c r="A782" i="7"/>
  <c r="A778" i="7"/>
  <c r="A103" i="7"/>
  <c r="A95" i="7"/>
  <c r="A94" i="7"/>
  <c r="A104" i="7"/>
  <c r="A85" i="7"/>
  <c r="A76" i="7"/>
  <c r="A530" i="7"/>
  <c r="A832" i="7"/>
  <c r="A834" i="7"/>
  <c r="A517" i="7"/>
  <c r="A65" i="7"/>
  <c r="A505" i="7"/>
  <c r="A698" i="7"/>
  <c r="A271" i="7"/>
  <c r="A62" i="7"/>
  <c r="A45" i="7"/>
  <c r="A42" i="7"/>
  <c r="A33" i="7"/>
  <c r="A32" i="7"/>
  <c r="A4" i="7"/>
  <c r="A19" i="7"/>
  <c r="A14" i="7"/>
  <c r="A12" i="7"/>
  <c r="A8" i="7"/>
  <c r="A605" i="7"/>
  <c r="A600" i="7"/>
  <c r="A582" i="7"/>
  <c r="A730" i="7"/>
  <c r="A641" i="7"/>
  <c r="A281" i="7"/>
  <c r="A226" i="7"/>
  <c r="A212" i="7"/>
  <c r="A112" i="7"/>
  <c r="A113" i="7"/>
  <c r="A455" i="7"/>
  <c r="A443" i="7"/>
  <c r="A440" i="7"/>
  <c r="A262" i="7"/>
  <c r="A253" i="7"/>
  <c r="A252" i="7"/>
  <c r="A341" i="7"/>
  <c r="A324" i="7"/>
  <c r="A642" i="7"/>
  <c r="A472" i="7"/>
  <c r="A473" i="7"/>
  <c r="A460" i="7"/>
  <c r="A434" i="7"/>
  <c r="A438" i="7"/>
  <c r="A436" i="7"/>
  <c r="A418" i="7"/>
  <c r="A412" i="7"/>
  <c r="A430" i="7"/>
  <c r="A629" i="7"/>
  <c r="A628" i="7"/>
  <c r="A575" i="7"/>
  <c r="A598" i="7"/>
  <c r="A606" i="7"/>
  <c r="A713" i="7"/>
  <c r="A711" i="7"/>
  <c r="A722" i="7"/>
  <c r="A677" i="7"/>
  <c r="A672" i="7"/>
  <c r="A658" i="7"/>
  <c r="A652" i="7"/>
  <c r="A648" i="7"/>
  <c r="A667" i="7"/>
  <c r="A666" i="7"/>
  <c r="A398" i="7"/>
  <c r="A364" i="7"/>
  <c r="A370" i="7"/>
  <c r="A825" i="7"/>
  <c r="A540" i="7"/>
  <c r="A546" i="7"/>
  <c r="A539" i="7"/>
  <c r="A487" i="7"/>
  <c r="A484" i="7"/>
  <c r="A483" i="7"/>
  <c r="A482" i="7"/>
  <c r="A503" i="7"/>
  <c r="A504" i="7"/>
  <c r="A348" i="7"/>
  <c r="A346" i="7"/>
  <c r="A350" i="7"/>
  <c r="A345" i="7"/>
  <c r="A313" i="7"/>
  <c r="A310" i="7"/>
  <c r="A293" i="7"/>
  <c r="A288" i="7"/>
  <c r="A290" i="7"/>
  <c r="A744" i="7"/>
  <c r="A743" i="7"/>
  <c r="A752" i="7"/>
  <c r="A238" i="7"/>
  <c r="A230" i="7"/>
  <c r="A204" i="7"/>
  <c r="A201" i="7"/>
  <c r="A198" i="7"/>
  <c r="A191" i="7"/>
  <c r="A190" i="7"/>
  <c r="A173" i="7"/>
  <c r="A169" i="7"/>
  <c r="A153" i="7"/>
  <c r="A148" i="7"/>
  <c r="A137" i="7"/>
  <c r="A136" i="7"/>
  <c r="A134" i="7"/>
  <c r="A818" i="7"/>
  <c r="A810" i="7"/>
  <c r="A806" i="7"/>
  <c r="A802" i="7"/>
  <c r="A797" i="7"/>
  <c r="A792" i="7"/>
  <c r="A789" i="7"/>
  <c r="A787" i="7"/>
  <c r="A783" i="7"/>
  <c r="A777" i="7"/>
  <c r="A774" i="7"/>
  <c r="A92" i="7"/>
  <c r="A97" i="7"/>
  <c r="A86" i="7"/>
  <c r="A531" i="7"/>
  <c r="A833" i="7"/>
  <c r="A829" i="7"/>
  <c r="A518" i="7"/>
  <c r="A516" i="7"/>
  <c r="A315" i="7"/>
  <c r="A506" i="7"/>
  <c r="A47" i="7"/>
  <c r="A46" i="7"/>
  <c r="A43" i="7"/>
  <c r="A71" i="7"/>
  <c r="A68" i="7"/>
  <c r="A35" i="7"/>
  <c r="A30" i="7"/>
  <c r="A23" i="7"/>
  <c r="A21" i="7"/>
  <c r="A17" i="7"/>
  <c r="A640" i="7"/>
  <c r="A196" i="7"/>
  <c r="A734" i="7"/>
  <c r="A736" i="7"/>
  <c r="A733" i="7"/>
  <c r="A645" i="7"/>
  <c r="A283" i="7"/>
  <c r="A280" i="7"/>
  <c r="A579" i="7"/>
  <c r="A576" i="7"/>
  <c r="A224" i="7"/>
  <c r="A220" i="7"/>
  <c r="A217" i="7"/>
  <c r="A439" i="7"/>
  <c r="A244" i="7"/>
  <c r="A128" i="7"/>
  <c r="A125" i="7"/>
  <c r="A114" i="7"/>
  <c r="A459" i="7"/>
  <c r="A452" i="7"/>
  <c r="A445" i="7"/>
  <c r="A261" i="7"/>
  <c r="A258" i="7"/>
  <c r="A337" i="7"/>
  <c r="A336" i="7"/>
  <c r="A329" i="7"/>
  <c r="A602" i="7"/>
  <c r="A604" i="7"/>
  <c r="A475" i="7"/>
  <c r="A429" i="7"/>
  <c r="A428" i="7"/>
  <c r="A426" i="7"/>
  <c r="A425" i="7"/>
  <c r="A420" i="7"/>
  <c r="A409" i="7"/>
  <c r="A406" i="7"/>
  <c r="A624" i="7"/>
  <c r="A625" i="7"/>
  <c r="A627" i="7"/>
  <c r="A608" i="7"/>
  <c r="A586" i="7"/>
  <c r="A591" i="7"/>
  <c r="A610" i="7"/>
  <c r="A614" i="7"/>
  <c r="A714" i="7"/>
  <c r="A710" i="7"/>
  <c r="A669" i="7"/>
  <c r="A690" i="7"/>
  <c r="A688" i="7"/>
  <c r="A678" i="7"/>
  <c r="A399" i="7"/>
  <c r="A367" i="7"/>
  <c r="A372" i="7"/>
  <c r="A362" i="7"/>
  <c r="A359" i="7"/>
  <c r="A361" i="7"/>
  <c r="A568" i="7"/>
  <c r="A549" i="7"/>
  <c r="A543" i="7"/>
  <c r="A538" i="7"/>
  <c r="A563" i="7"/>
  <c r="A500" i="7"/>
  <c r="A492" i="7"/>
  <c r="A486" i="7"/>
  <c r="A302" i="7"/>
  <c r="A297" i="7"/>
  <c r="A749" i="7"/>
  <c r="A239" i="7"/>
  <c r="A194" i="7"/>
  <c r="A205" i="7"/>
  <c r="A159" i="7"/>
  <c r="A157" i="7"/>
  <c r="A166" i="7"/>
  <c r="A146" i="7"/>
  <c r="A796" i="7"/>
  <c r="A785" i="7"/>
  <c r="A804" i="7"/>
  <c r="A776" i="7"/>
  <c r="A771" i="7"/>
  <c r="A767" i="7"/>
  <c r="A100" i="7"/>
  <c r="A89" i="7"/>
  <c r="A109" i="7"/>
  <c r="A528" i="7"/>
  <c r="A812" i="7"/>
  <c r="A199" i="7"/>
  <c r="A51" i="7"/>
  <c r="A50" i="7"/>
  <c r="A38" i="7"/>
  <c r="A59" i="7"/>
  <c r="A63" i="7"/>
  <c r="A13" i="7"/>
  <c r="A433" i="7"/>
  <c r="A644" i="7"/>
  <c r="A249" i="7"/>
  <c r="A279" i="7"/>
  <c r="A277" i="7"/>
  <c r="A225" i="7"/>
  <c r="A219" i="7"/>
  <c r="A210" i="7"/>
  <c r="A207" i="7"/>
  <c r="A124" i="7"/>
  <c r="A456" i="7"/>
  <c r="A454" i="7"/>
  <c r="A257" i="7"/>
  <c r="A254" i="7"/>
  <c r="A250" i="7"/>
  <c r="A265" i="7"/>
  <c r="A333" i="7"/>
  <c r="A331" i="7"/>
  <c r="A332" i="7"/>
  <c r="A476" i="7"/>
  <c r="A462" i="7"/>
  <c r="A437" i="7"/>
  <c r="A419" i="7"/>
  <c r="A411" i="7"/>
  <c r="A635" i="7"/>
  <c r="A636" i="7"/>
  <c r="A622" i="7"/>
  <c r="A599" i="7"/>
  <c r="A585" i="7"/>
  <c r="A584" i="7"/>
  <c r="A583" i="7"/>
  <c r="A590" i="7"/>
  <c r="A726" i="7"/>
  <c r="A718" i="7"/>
  <c r="A680" i="7"/>
  <c r="A670" i="7"/>
  <c r="A659" i="7"/>
  <c r="A657" i="7"/>
  <c r="A656" i="7"/>
  <c r="A653" i="7"/>
  <c r="A664" i="7"/>
  <c r="A403" i="7"/>
  <c r="A402" i="7"/>
  <c r="A393" i="7"/>
  <c r="A385" i="7"/>
  <c r="A383" i="7"/>
  <c r="A368" i="7"/>
  <c r="A354" i="7"/>
  <c r="A555" i="7"/>
  <c r="A545" i="7"/>
  <c r="A566" i="7"/>
  <c r="A499" i="7"/>
  <c r="A502" i="7"/>
  <c r="A480" i="7"/>
  <c r="A498" i="7"/>
  <c r="A495" i="7"/>
  <c r="A489" i="7"/>
  <c r="A351" i="7"/>
  <c r="A349" i="7"/>
  <c r="A319" i="7"/>
  <c r="A307" i="7"/>
  <c r="A306" i="7"/>
  <c r="A286" i="7"/>
  <c r="A285" i="7"/>
  <c r="A311" i="7"/>
  <c r="A758" i="7"/>
  <c r="A755" i="7"/>
  <c r="A729" i="7"/>
  <c r="A747" i="7"/>
  <c r="A746" i="7"/>
  <c r="A745" i="7"/>
  <c r="A192" i="7"/>
  <c r="A188" i="7"/>
  <c r="A187" i="7"/>
  <c r="A180" i="7"/>
  <c r="A155" i="7"/>
  <c r="A133" i="7"/>
  <c r="A135" i="7"/>
  <c r="A815" i="7"/>
  <c r="A819" i="7"/>
  <c r="A809" i="7"/>
  <c r="A801" i="7"/>
  <c r="A791" i="7"/>
  <c r="A781" i="7"/>
  <c r="A772" i="7"/>
  <c r="A770" i="7"/>
  <c r="A768" i="7"/>
  <c r="A763" i="7"/>
  <c r="A99" i="7"/>
  <c r="A111" i="7"/>
  <c r="A110" i="7"/>
  <c r="A80" i="7"/>
  <c r="A107" i="7"/>
  <c r="A108" i="7"/>
  <c r="A79" i="7"/>
  <c r="A513" i="7"/>
  <c r="A521" i="7"/>
  <c r="A84" i="7"/>
  <c r="A508" i="7"/>
  <c r="A269" i="7"/>
  <c r="A316" i="7"/>
  <c r="A58" i="7"/>
  <c r="A53" i="7"/>
  <c r="A48" i="7"/>
  <c r="A72" i="7"/>
  <c r="A61" i="7"/>
  <c r="A34" i="7"/>
  <c r="A26" i="7"/>
  <c r="A20" i="7"/>
  <c r="A16" i="7"/>
  <c r="A321" i="7"/>
  <c r="A646" i="7"/>
  <c r="A643" i="7"/>
  <c r="A247" i="7"/>
  <c r="A273" i="7"/>
  <c r="A580" i="7"/>
  <c r="A578" i="7"/>
  <c r="A216" i="7"/>
  <c r="A213" i="7"/>
  <c r="A122" i="7"/>
  <c r="A119" i="7"/>
  <c r="A115" i="7"/>
  <c r="A451" i="7"/>
  <c r="A448" i="7"/>
  <c r="A260" i="7"/>
  <c r="A259" i="7"/>
  <c r="A264" i="7"/>
  <c r="A326" i="7"/>
  <c r="A464" i="7"/>
  <c r="A435" i="7"/>
  <c r="A413" i="7"/>
  <c r="A639" i="7"/>
  <c r="A637" i="7"/>
  <c r="A827" i="7"/>
  <c r="A612" i="7"/>
  <c r="A620" i="7"/>
  <c r="A621" i="7"/>
  <c r="A596" i="7"/>
  <c r="A607" i="7"/>
  <c r="A630" i="7"/>
  <c r="A609" i="7"/>
  <c r="A723" i="7"/>
  <c r="A725" i="7"/>
  <c r="A717" i="7"/>
  <c r="A705" i="7"/>
  <c r="A703" i="7"/>
  <c r="A691" i="7"/>
  <c r="A683" i="7"/>
  <c r="A647" i="7"/>
  <c r="A660" i="7"/>
  <c r="A654" i="7"/>
  <c r="A668" i="7"/>
  <c r="A665" i="7"/>
  <c r="A404" i="7"/>
  <c r="A382" i="7"/>
  <c r="A381" i="7"/>
  <c r="A380" i="7"/>
  <c r="A375" i="7"/>
  <c r="A358" i="7"/>
  <c r="A826" i="7"/>
  <c r="A360" i="7"/>
  <c r="A553" i="7"/>
  <c r="A561" i="7"/>
  <c r="A558" i="7"/>
  <c r="A537" i="7"/>
  <c r="A497" i="7"/>
  <c r="A493" i="7"/>
  <c r="A491" i="7"/>
  <c r="A488" i="7"/>
  <c r="A477" i="7"/>
  <c r="A320" i="7"/>
  <c r="A304" i="7"/>
  <c r="A301" i="7"/>
  <c r="A294" i="7"/>
  <c r="A291" i="7"/>
  <c r="A243" i="7"/>
  <c r="A241" i="7"/>
  <c r="A242" i="7"/>
  <c r="A177" i="7"/>
  <c r="A193" i="7"/>
  <c r="A184" i="7"/>
  <c r="A200" i="7"/>
  <c r="A158" i="7"/>
  <c r="A167" i="7"/>
  <c r="A165" i="7"/>
  <c r="A154" i="7"/>
  <c r="A152" i="7"/>
  <c r="A140" i="7"/>
  <c r="A143" i="7"/>
  <c r="A141" i="7"/>
  <c r="A823" i="7"/>
  <c r="A813" i="7"/>
  <c r="A805" i="7"/>
  <c r="A799" i="7"/>
  <c r="A790" i="7"/>
  <c r="A780" i="7"/>
  <c r="A775" i="7"/>
  <c r="A766" i="7"/>
  <c r="A761" i="7"/>
  <c r="A807" i="7"/>
  <c r="A760" i="7"/>
  <c r="A102" i="7"/>
  <c r="A87" i="7"/>
  <c r="A93" i="7"/>
  <c r="A88" i="7"/>
  <c r="A77" i="7"/>
  <c r="A534" i="7"/>
  <c r="A524" i="7"/>
  <c r="A535" i="7"/>
  <c r="A525" i="7"/>
  <c r="A405" i="7"/>
  <c r="A27" i="7"/>
  <c r="A432" i="7"/>
  <c r="A699" i="7"/>
  <c r="A28" i="7"/>
  <c r="A74" i="7"/>
  <c r="A73" i="7"/>
  <c r="A54" i="7"/>
  <c r="A37" i="7"/>
  <c r="A60" i="7"/>
  <c r="A29" i="7"/>
  <c r="A25" i="7"/>
  <c r="A11" i="7"/>
  <c r="A5" i="7"/>
  <c r="A581" i="7"/>
  <c r="A322" i="7"/>
  <c r="A66" i="7"/>
  <c r="A740" i="7"/>
  <c r="A268" i="7"/>
  <c r="A731" i="7"/>
  <c r="A461" i="7"/>
  <c r="A276" i="7"/>
  <c r="A223" i="7"/>
  <c r="A218" i="7"/>
  <c r="A206" i="7"/>
  <c r="A131" i="7"/>
  <c r="A127" i="7"/>
  <c r="A118" i="7"/>
  <c r="A342" i="7"/>
  <c r="A340" i="7"/>
  <c r="A330" i="7"/>
  <c r="A323" i="7"/>
  <c r="A468" i="7"/>
  <c r="A467" i="7"/>
  <c r="A463" i="7"/>
  <c r="A465" i="7"/>
  <c r="A415" i="7"/>
  <c r="A616" i="7"/>
  <c r="A632" i="7"/>
  <c r="A573" i="7"/>
  <c r="A626" i="7"/>
  <c r="A617" i="7"/>
  <c r="A724" i="7"/>
  <c r="A721" i="7"/>
  <c r="A719" i="7"/>
  <c r="A716" i="7"/>
  <c r="A709" i="7"/>
  <c r="A708" i="7"/>
  <c r="A695" i="7"/>
  <c r="A676" i="7"/>
  <c r="A674" i="7"/>
  <c r="A693" i="7"/>
  <c r="A661" i="7"/>
  <c r="A400" i="7"/>
  <c r="A396" i="7"/>
  <c r="A395" i="7"/>
  <c r="A388" i="7"/>
  <c r="A387" i="7"/>
  <c r="A373" i="7"/>
  <c r="A365" i="7"/>
  <c r="A569" i="7"/>
  <c r="A557" i="7"/>
  <c r="A554" i="7"/>
  <c r="A551" i="7"/>
  <c r="A550" i="7"/>
  <c r="A542" i="7"/>
  <c r="A556" i="7"/>
  <c r="A479" i="7"/>
  <c r="A496" i="7"/>
  <c r="A490" i="7"/>
  <c r="A318" i="7"/>
  <c r="A308" i="7"/>
  <c r="A305" i="7"/>
  <c r="A287" i="7"/>
  <c r="A267" i="7"/>
  <c r="A750" i="7"/>
  <c r="A756" i="7"/>
  <c r="A748" i="7"/>
  <c r="A234" i="7"/>
  <c r="A227" i="7"/>
  <c r="A156" i="7"/>
  <c r="A174" i="7"/>
  <c r="A164" i="7"/>
  <c r="A162" i="7"/>
  <c r="A236" i="7"/>
  <c r="A240" i="7"/>
  <c r="A147" i="7"/>
  <c r="A145" i="7"/>
  <c r="A144" i="7"/>
  <c r="A132" i="7"/>
  <c r="A822" i="7"/>
  <c r="A814" i="7"/>
  <c r="A821" i="7"/>
  <c r="A786" i="7"/>
  <c r="A769" i="7"/>
  <c r="A764" i="7"/>
  <c r="A762" i="7"/>
  <c r="A91" i="7"/>
  <c r="A98" i="7"/>
  <c r="A105" i="7"/>
  <c r="A81" i="7"/>
  <c r="A78" i="7"/>
  <c r="A82" i="7"/>
  <c r="A527" i="7"/>
  <c r="A526" i="7"/>
  <c r="A529" i="7"/>
  <c r="A514" i="7"/>
  <c r="A509" i="7"/>
  <c r="A522" i="7"/>
  <c r="A519" i="7"/>
  <c r="A510" i="7"/>
  <c r="A270" i="7"/>
  <c r="A811" i="7"/>
  <c r="A55" i="7"/>
  <c r="A40" i="7"/>
  <c r="A39" i="7"/>
  <c r="A75" i="7"/>
  <c r="A69" i="7"/>
  <c r="A31" i="7"/>
  <c r="A24" i="7"/>
  <c r="A7" i="7"/>
  <c r="A6" i="7"/>
  <c r="A732" i="7"/>
  <c r="A275" i="7"/>
  <c r="A209" i="7"/>
  <c r="A208" i="7"/>
  <c r="A126" i="7"/>
  <c r="A123" i="7"/>
  <c r="A120" i="7"/>
  <c r="A117" i="7"/>
  <c r="A116" i="7"/>
  <c r="A446" i="7"/>
  <c r="A442" i="7"/>
  <c r="A441" i="7"/>
  <c r="A339" i="7"/>
  <c r="A325" i="7"/>
  <c r="A424" i="7"/>
  <c r="A410" i="7"/>
  <c r="A587" i="7"/>
  <c r="A594" i="7"/>
  <c r="A593" i="7"/>
  <c r="A589" i="7"/>
  <c r="A613" i="7"/>
  <c r="A618" i="7"/>
  <c r="A715" i="7"/>
  <c r="A704" i="7"/>
  <c r="A696" i="7"/>
  <c r="A689" i="7"/>
  <c r="A684" i="7"/>
  <c r="A682" i="7"/>
  <c r="A679" i="7"/>
  <c r="A673" i="7"/>
  <c r="A671" i="7"/>
  <c r="A700" i="7"/>
  <c r="A662" i="7"/>
  <c r="A650" i="7"/>
  <c r="A649" i="7"/>
  <c r="A391" i="7"/>
  <c r="A389" i="7"/>
  <c r="A363" i="7"/>
  <c r="A376" i="7"/>
  <c r="A377" i="7"/>
  <c r="A366" i="7"/>
  <c r="A371" i="7"/>
  <c r="A357" i="7"/>
  <c r="A355" i="7"/>
  <c r="A548" i="7"/>
  <c r="A570" i="7"/>
  <c r="A559" i="7"/>
  <c r="A565" i="7"/>
  <c r="A564" i="7"/>
  <c r="A478" i="7"/>
  <c r="A481" i="7"/>
  <c r="A344" i="7"/>
  <c r="A751" i="7"/>
  <c r="A754" i="7"/>
  <c r="A739" i="7"/>
  <c r="A753" i="7"/>
  <c r="A233" i="7"/>
  <c r="A203" i="7"/>
  <c r="A228" i="7"/>
  <c r="A237" i="7"/>
  <c r="A176" i="7"/>
  <c r="A179" i="7"/>
  <c r="A163" i="7"/>
  <c r="A142" i="7"/>
  <c r="A820" i="7"/>
  <c r="A803" i="7"/>
  <c r="A798" i="7"/>
  <c r="A795" i="7"/>
  <c r="A788" i="7"/>
  <c r="A779" i="7"/>
  <c r="A831" i="7"/>
  <c r="A317" i="7"/>
  <c r="A520" i="7"/>
  <c r="A511" i="7"/>
  <c r="A431" i="7"/>
  <c r="A697" i="7"/>
  <c r="A83" i="7"/>
  <c r="A70" i="7"/>
  <c r="A57" i="7"/>
  <c r="A56" i="7"/>
  <c r="A52" i="7"/>
  <c r="A49" i="7"/>
  <c r="A44" i="7"/>
  <c r="A41" i="7"/>
  <c r="A36" i="7"/>
  <c r="A3" i="7"/>
  <c r="A18" i="7"/>
  <c r="A10" i="7"/>
  <c r="A737" i="7"/>
  <c r="A248" i="7"/>
  <c r="A246" i="7"/>
  <c r="A278" i="7"/>
  <c r="A577" i="7"/>
  <c r="A222" i="7"/>
  <c r="A215" i="7"/>
  <c r="A214" i="7"/>
  <c r="A211" i="7"/>
  <c r="A129" i="7"/>
  <c r="A457" i="7"/>
  <c r="A453" i="7"/>
  <c r="A450" i="7"/>
  <c r="A444" i="7"/>
  <c r="A263" i="7"/>
  <c r="A251" i="7"/>
  <c r="A266" i="7"/>
  <c r="A343" i="7"/>
  <c r="A338" i="7"/>
  <c r="A328" i="7"/>
  <c r="A603" i="7"/>
  <c r="A474" i="7"/>
  <c r="A470" i="7"/>
  <c r="A469" i="7"/>
  <c r="A421" i="7"/>
  <c r="A417" i="7"/>
  <c r="A414" i="7"/>
  <c r="A572" i="7"/>
  <c r="A623" i="7"/>
  <c r="A633" i="7"/>
  <c r="A619" i="7"/>
  <c r="A597" i="7"/>
  <c r="A592" i="7"/>
  <c r="A720" i="7"/>
  <c r="A712" i="7"/>
  <c r="A707" i="7"/>
  <c r="A706" i="7"/>
  <c r="A702" i="7"/>
  <c r="A694" i="7"/>
  <c r="A687" i="7"/>
  <c r="A685" i="7"/>
  <c r="A681" i="7"/>
  <c r="A692" i="7"/>
  <c r="A401" i="7"/>
  <c r="A390" i="7"/>
  <c r="A386" i="7"/>
  <c r="A384" i="7"/>
  <c r="A353" i="7"/>
  <c r="A379" i="7"/>
  <c r="A369" i="7"/>
  <c r="A356" i="7"/>
  <c r="A352" i="7"/>
  <c r="A552" i="7"/>
  <c r="A547" i="7"/>
  <c r="A544" i="7"/>
  <c r="A541" i="7"/>
  <c r="A501" i="7"/>
  <c r="A494" i="7"/>
  <c r="A485" i="7"/>
  <c r="A309" i="7"/>
  <c r="A303" i="7"/>
  <c r="A300" i="7"/>
  <c r="A299" i="7"/>
  <c r="A296" i="7"/>
  <c r="A295" i="7"/>
  <c r="A312" i="7"/>
  <c r="A738" i="7"/>
  <c r="A728" i="7"/>
  <c r="A232" i="7"/>
  <c r="A235" i="7"/>
  <c r="A202" i="7"/>
  <c r="A231" i="7"/>
  <c r="A189" i="7"/>
  <c r="A186" i="7"/>
  <c r="A183" i="7"/>
  <c r="A181" i="7"/>
  <c r="A160" i="7"/>
  <c r="A195" i="7"/>
  <c r="A149" i="7"/>
  <c r="A817" i="7"/>
  <c r="A816" i="7"/>
  <c r="A808" i="7"/>
  <c r="A800" i="7"/>
  <c r="A794" i="7"/>
  <c r="A784" i="7"/>
  <c r="A773" i="7"/>
  <c r="A765" i="7"/>
  <c r="A90" i="7"/>
  <c r="A106" i="7"/>
  <c r="A101" i="7"/>
  <c r="A96" i="7"/>
  <c r="A536" i="7"/>
  <c r="A533" i="7"/>
  <c r="A523" i="7"/>
  <c r="A532" i="7"/>
  <c r="A830" i="7"/>
  <c r="A835" i="7"/>
  <c r="A515" i="7"/>
  <c r="A512" i="7"/>
  <c r="A507" i="7"/>
  <c r="A314" i="7"/>
  <c r="A67" i="7"/>
  <c r="A64" i="7"/>
  <c r="A22" i="7"/>
  <c r="A15" i="7"/>
  <c r="A9" i="7"/>
  <c r="A272" i="7"/>
  <c r="A735" i="7"/>
  <c r="A601" i="7"/>
  <c r="A828" i="7"/>
  <c r="A245" i="7"/>
  <c r="A274" i="7"/>
  <c r="A282" i="7"/>
  <c r="A221" i="7"/>
  <c r="A130" i="7"/>
  <c r="A121" i="7"/>
  <c r="A458" i="7"/>
  <c r="A449" i="7"/>
  <c r="A447" i="7"/>
  <c r="A256" i="7"/>
  <c r="A255" i="7"/>
  <c r="A335" i="7"/>
  <c r="A334" i="7"/>
  <c r="A327" i="7"/>
  <c r="Q913" i="8"/>
  <c r="R913" i="8"/>
  <c r="Q915" i="8"/>
  <c r="Q916" i="8"/>
  <c r="Q917" i="8"/>
  <c r="Q918" i="8"/>
  <c r="Q919" i="8"/>
  <c r="Q920" i="8"/>
  <c r="R915" i="8"/>
  <c r="R916" i="8"/>
  <c r="R917" i="8"/>
  <c r="R918" i="8"/>
  <c r="R919" i="8"/>
  <c r="R920" i="8"/>
  <c r="Q914" i="8"/>
  <c r="R914" i="8"/>
  <c r="Q912" i="8"/>
  <c r="R912" i="8"/>
  <c r="R911" i="8"/>
  <c r="R910" i="8"/>
  <c r="Q909" i="8"/>
  <c r="R12" i="8"/>
  <c r="R82" i="8"/>
  <c r="R126" i="8"/>
  <c r="R158" i="8"/>
  <c r="R190" i="8"/>
  <c r="R214" i="8"/>
  <c r="R234" i="8"/>
  <c r="R257" i="8"/>
  <c r="R266" i="8"/>
  <c r="R278" i="8"/>
  <c r="R289" i="8"/>
  <c r="R298" i="8"/>
  <c r="R310" i="8"/>
  <c r="R321" i="8"/>
  <c r="R330" i="8"/>
  <c r="R341" i="8"/>
  <c r="R349" i="8"/>
  <c r="R357" i="8"/>
  <c r="R365" i="8"/>
  <c r="R370" i="8"/>
  <c r="R373" i="8"/>
  <c r="R381" i="8"/>
  <c r="R386" i="8"/>
  <c r="R389" i="8"/>
  <c r="R397" i="8"/>
  <c r="R402" i="8"/>
  <c r="R405" i="8"/>
  <c r="R413" i="8"/>
  <c r="R418" i="8"/>
  <c r="R421" i="8"/>
  <c r="R429" i="8"/>
  <c r="R434" i="8"/>
  <c r="R437" i="8"/>
  <c r="R445" i="8"/>
  <c r="R450" i="8"/>
  <c r="R453" i="8"/>
  <c r="R461" i="8"/>
  <c r="R466" i="8"/>
  <c r="R469" i="8"/>
  <c r="R477" i="8"/>
  <c r="R482" i="8"/>
  <c r="R485" i="8"/>
  <c r="R493" i="8"/>
  <c r="R498" i="8"/>
  <c r="R501" i="8"/>
  <c r="R509" i="8"/>
  <c r="R514" i="8"/>
  <c r="R517" i="8"/>
  <c r="R525" i="8"/>
  <c r="R530" i="8"/>
  <c r="R533" i="8"/>
  <c r="R541" i="8"/>
  <c r="R546" i="8"/>
  <c r="R549" i="8"/>
  <c r="R557" i="8"/>
  <c r="R562" i="8"/>
  <c r="R565" i="8"/>
  <c r="R573" i="8"/>
  <c r="R578" i="8"/>
  <c r="R581" i="8"/>
  <c r="R589" i="8"/>
  <c r="R594" i="8"/>
  <c r="R597" i="8"/>
  <c r="R605" i="8"/>
  <c r="R610" i="8"/>
  <c r="R613" i="8"/>
  <c r="R621" i="8"/>
  <c r="R626" i="8"/>
  <c r="R629" i="8"/>
  <c r="R637" i="8"/>
  <c r="R642" i="8"/>
  <c r="R645" i="8"/>
  <c r="R653" i="8"/>
  <c r="R658" i="8"/>
  <c r="R661" i="8"/>
  <c r="R669" i="8"/>
  <c r="R674" i="8"/>
  <c r="R677" i="8"/>
  <c r="R682" i="8"/>
  <c r="R685" i="8"/>
  <c r="R690" i="8"/>
  <c r="R693" i="8"/>
  <c r="R698" i="8"/>
  <c r="R701" i="8"/>
  <c r="R706" i="8"/>
  <c r="R709" i="8"/>
  <c r="R713" i="8"/>
  <c r="R714" i="8"/>
  <c r="R718" i="8"/>
  <c r="R720" i="8"/>
  <c r="R724" i="8"/>
  <c r="R725" i="8"/>
  <c r="R729" i="8"/>
  <c r="R730" i="8"/>
  <c r="R734" i="8"/>
  <c r="R736" i="8"/>
  <c r="R740" i="8"/>
  <c r="R741" i="8"/>
  <c r="R745" i="8"/>
  <c r="R746" i="8"/>
  <c r="R750" i="8"/>
  <c r="R752" i="8"/>
  <c r="R756" i="8"/>
  <c r="R757" i="8"/>
  <c r="R761" i="8"/>
  <c r="R762" i="8"/>
  <c r="R766" i="8"/>
  <c r="R768" i="8"/>
  <c r="R772" i="8"/>
  <c r="R773" i="8"/>
  <c r="R777" i="8"/>
  <c r="R778" i="8"/>
  <c r="R782" i="8"/>
  <c r="R784" i="8"/>
  <c r="R788" i="8"/>
  <c r="R789" i="8"/>
  <c r="R793" i="8"/>
  <c r="R794" i="8"/>
  <c r="R798" i="8"/>
  <c r="R800" i="8"/>
  <c r="R804" i="8"/>
  <c r="R805" i="8"/>
  <c r="R809" i="8"/>
  <c r="R810" i="8"/>
  <c r="R814" i="8"/>
  <c r="R816" i="8"/>
  <c r="R820" i="8"/>
  <c r="R821" i="8"/>
  <c r="R825" i="8"/>
  <c r="R826" i="8"/>
  <c r="R830" i="8"/>
  <c r="R832" i="8"/>
  <c r="R836" i="8"/>
  <c r="R901" i="8"/>
  <c r="R841" i="8"/>
  <c r="R842" i="8"/>
  <c r="R846" i="8"/>
  <c r="R848" i="8"/>
  <c r="R852" i="8"/>
  <c r="R853" i="8"/>
  <c r="R857" i="8"/>
  <c r="R858" i="8"/>
  <c r="R862" i="8"/>
  <c r="R864" i="8"/>
  <c r="R868" i="8"/>
  <c r="R869" i="8"/>
  <c r="R873" i="8"/>
  <c r="R874" i="8"/>
  <c r="R878" i="8"/>
  <c r="R880" i="8"/>
  <c r="R884" i="8"/>
  <c r="R885" i="8"/>
  <c r="R889" i="8"/>
  <c r="R890" i="8"/>
  <c r="R506" i="8"/>
  <c r="R896" i="8"/>
  <c r="R91" i="8"/>
  <c r="R92" i="8"/>
  <c r="R905" i="8"/>
  <c r="R906" i="8"/>
  <c r="Q3" i="8"/>
  <c r="Q4" i="8"/>
  <c r="Q6" i="8"/>
  <c r="Q10" i="8"/>
  <c r="Q11" i="8"/>
  <c r="Q15" i="8"/>
  <c r="Q16" i="8"/>
  <c r="Q20" i="8"/>
  <c r="Q22" i="8"/>
  <c r="Q26" i="8"/>
  <c r="Q66" i="8"/>
  <c r="Q31" i="8"/>
  <c r="Q32" i="8"/>
  <c r="Q36" i="8"/>
  <c r="Q38" i="8"/>
  <c r="Q42" i="8"/>
  <c r="Q43" i="8"/>
  <c r="Q47" i="8"/>
  <c r="Q48" i="8"/>
  <c r="Q52" i="8"/>
  <c r="Q54" i="8"/>
  <c r="Q58" i="8"/>
  <c r="Q59" i="8"/>
  <c r="Q64" i="8"/>
  <c r="Q65" i="8"/>
  <c r="Q69" i="8"/>
  <c r="Q71" i="8"/>
  <c r="Q75" i="8"/>
  <c r="Q76" i="8"/>
  <c r="Q80" i="8"/>
  <c r="Q81" i="8"/>
  <c r="Q85" i="8"/>
  <c r="Q87" i="8"/>
  <c r="Q105" i="8"/>
  <c r="Q90" i="8"/>
  <c r="Q96" i="8"/>
  <c r="Q97" i="8"/>
  <c r="Q101" i="8"/>
  <c r="Q103" i="8"/>
  <c r="Q107" i="8"/>
  <c r="Q108" i="8"/>
  <c r="Q112" i="8"/>
  <c r="Q113" i="8"/>
  <c r="Q117" i="8"/>
  <c r="Q119" i="8"/>
  <c r="Q123" i="8"/>
  <c r="Q124" i="8"/>
  <c r="Q128" i="8"/>
  <c r="Q129" i="8"/>
  <c r="Q133" i="8"/>
  <c r="Q135" i="8"/>
  <c r="Q138" i="8"/>
  <c r="Q139" i="8"/>
  <c r="Q142" i="8"/>
  <c r="Q143" i="8"/>
  <c r="Q146" i="8"/>
  <c r="Q147" i="8"/>
  <c r="Q150" i="8"/>
  <c r="Q151" i="8"/>
  <c r="Q154" i="8"/>
  <c r="Q155" i="8"/>
  <c r="Q158" i="8"/>
  <c r="Q159" i="8"/>
  <c r="Q162" i="8"/>
  <c r="Q163" i="8"/>
  <c r="Q166" i="8"/>
  <c r="Q167" i="8"/>
  <c r="Q170" i="8"/>
  <c r="Q171" i="8"/>
  <c r="Q174" i="8"/>
  <c r="Q175" i="8"/>
  <c r="Q178" i="8"/>
  <c r="Q179" i="8"/>
  <c r="Q182" i="8"/>
  <c r="Q183" i="8"/>
  <c r="Q186" i="8"/>
  <c r="Q187" i="8"/>
  <c r="Q190" i="8"/>
  <c r="Q191" i="8"/>
  <c r="Q194" i="8"/>
  <c r="Q195" i="8"/>
  <c r="Q197" i="8"/>
  <c r="Q198" i="8"/>
  <c r="Q199" i="8"/>
  <c r="Q201" i="8"/>
  <c r="Q202" i="8"/>
  <c r="Q203" i="8"/>
  <c r="Q205" i="8"/>
  <c r="Q206" i="8"/>
  <c r="Q207" i="8"/>
  <c r="Q209" i="8"/>
  <c r="Q210" i="8"/>
  <c r="Q211" i="8"/>
  <c r="Q213" i="8"/>
  <c r="Q214" i="8"/>
  <c r="Q215" i="8"/>
  <c r="Q217" i="8"/>
  <c r="Q218" i="8"/>
  <c r="Q219" i="8"/>
  <c r="Q221" i="8"/>
  <c r="Q222" i="8"/>
  <c r="Q223" i="8"/>
  <c r="Q225" i="8"/>
  <c r="Q226" i="8"/>
  <c r="Q227" i="8"/>
  <c r="Q229" i="8"/>
  <c r="Q230" i="8"/>
  <c r="Q231" i="8"/>
  <c r="Q233" i="8"/>
  <c r="Q234" i="8"/>
  <c r="Q235" i="8"/>
  <c r="Q237" i="8"/>
  <c r="Q238" i="8"/>
  <c r="Q239" i="8"/>
  <c r="Q241" i="8"/>
  <c r="Q242" i="8"/>
  <c r="Q243" i="8"/>
  <c r="Q245" i="8"/>
  <c r="Q246" i="8"/>
  <c r="Q247" i="8"/>
  <c r="Q249" i="8"/>
  <c r="Q250" i="8"/>
  <c r="Q251" i="8"/>
  <c r="Q253" i="8"/>
  <c r="Q254" i="8"/>
  <c r="Q255" i="8"/>
  <c r="Q257" i="8"/>
  <c r="Q258" i="8"/>
  <c r="Q259" i="8"/>
  <c r="Q261" i="8"/>
  <c r="Q262" i="8"/>
  <c r="Q263" i="8"/>
  <c r="Q265" i="8"/>
  <c r="Q266" i="8"/>
  <c r="Q267" i="8"/>
  <c r="Q269" i="8"/>
  <c r="Q270" i="8"/>
  <c r="Q200" i="8"/>
  <c r="Q273" i="8"/>
  <c r="Q274" i="8"/>
  <c r="Q275" i="8"/>
  <c r="Q277" i="8"/>
  <c r="Q278" i="8"/>
  <c r="Q279" i="8"/>
  <c r="Q281" i="8"/>
  <c r="Q282" i="8"/>
  <c r="Q283" i="8"/>
  <c r="Q285" i="8"/>
  <c r="Q286" i="8"/>
  <c r="Q287" i="8"/>
  <c r="Q289" i="8"/>
  <c r="Q290" i="8"/>
  <c r="Q291" i="8"/>
  <c r="Q293" i="8"/>
  <c r="Q294" i="8"/>
  <c r="Q295" i="8"/>
  <c r="Q297" i="8"/>
  <c r="Q298" i="8"/>
  <c r="Q299" i="8"/>
  <c r="Q301" i="8"/>
  <c r="Q302" i="8"/>
  <c r="Q303" i="8"/>
  <c r="Q305" i="8"/>
  <c r="Q306" i="8"/>
  <c r="Q307" i="8"/>
  <c r="Q309" i="8"/>
  <c r="Q310" i="8"/>
  <c r="Q311" i="8"/>
  <c r="Q313" i="8"/>
  <c r="Q314" i="8"/>
  <c r="Q315" i="8"/>
  <c r="Q776" i="8"/>
  <c r="Q318" i="8"/>
  <c r="Q319" i="8"/>
  <c r="Q321" i="8"/>
  <c r="Q322" i="8"/>
  <c r="Q323" i="8"/>
  <c r="Q325" i="8"/>
  <c r="Q326" i="8"/>
  <c r="Q327" i="8"/>
  <c r="Q329" i="8"/>
  <c r="Q330" i="8"/>
  <c r="Q331" i="8"/>
  <c r="Q333" i="8"/>
  <c r="Q334" i="8"/>
  <c r="Q335" i="8"/>
  <c r="Q337" i="8"/>
  <c r="Q338" i="8"/>
  <c r="Q339" i="8"/>
  <c r="Q341" i="8"/>
  <c r="Q342" i="8"/>
  <c r="Q343" i="8"/>
  <c r="Q345" i="8"/>
  <c r="Q346" i="8"/>
  <c r="Q347" i="8"/>
  <c r="Q349" i="8"/>
  <c r="Q350" i="8"/>
  <c r="Q351" i="8"/>
  <c r="Q353" i="8"/>
  <c r="Q354" i="8"/>
  <c r="Q355" i="8"/>
  <c r="Q357" i="8"/>
  <c r="Q358" i="8"/>
  <c r="Q359" i="8"/>
  <c r="Q361" i="8"/>
  <c r="Q362" i="8"/>
  <c r="Q363" i="8"/>
  <c r="Q365" i="8"/>
  <c r="Q366" i="8"/>
  <c r="Q367" i="8"/>
  <c r="Q369" i="8"/>
  <c r="Q370" i="8"/>
  <c r="Q371" i="8"/>
  <c r="Q373" i="8"/>
  <c r="Q374" i="8"/>
  <c r="Q375" i="8"/>
  <c r="Q377" i="8"/>
  <c r="Q378" i="8"/>
  <c r="Q379" i="8"/>
  <c r="Q381" i="8"/>
  <c r="Q382" i="8"/>
  <c r="Q383" i="8"/>
  <c r="Q385" i="8"/>
  <c r="Q386" i="8"/>
  <c r="Q387" i="8"/>
  <c r="Q389" i="8"/>
  <c r="Q390" i="8"/>
  <c r="Q391" i="8"/>
  <c r="Q393" i="8"/>
  <c r="Q394" i="8"/>
  <c r="Q395" i="8"/>
  <c r="Q397" i="8"/>
  <c r="Q398" i="8"/>
  <c r="Q399" i="8"/>
  <c r="Q401" i="8"/>
  <c r="Q402" i="8"/>
  <c r="Q403" i="8"/>
  <c r="Q405" i="8"/>
  <c r="Q316" i="8"/>
  <c r="Q407" i="8"/>
  <c r="Q409" i="8"/>
  <c r="Q410" i="8"/>
  <c r="Q411" i="8"/>
  <c r="Q413" i="8"/>
  <c r="Q414" i="8"/>
  <c r="Q415" i="8"/>
  <c r="Q417" i="8"/>
  <c r="Q418" i="8"/>
  <c r="Q419" i="8"/>
  <c r="Q421" i="8"/>
  <c r="Q422" i="8"/>
  <c r="Q423" i="8"/>
  <c r="Q425" i="8"/>
  <c r="Q426" i="8"/>
  <c r="Q427" i="8"/>
  <c r="Q429" i="8"/>
  <c r="Q430" i="8"/>
  <c r="Q431" i="8"/>
  <c r="Q317" i="8"/>
  <c r="Q434" i="8"/>
  <c r="Q435" i="8"/>
  <c r="Q437" i="8"/>
  <c r="Q438" i="8"/>
  <c r="Q439" i="8"/>
  <c r="Q441" i="8"/>
  <c r="Q442" i="8"/>
  <c r="Q443" i="8"/>
  <c r="Q445" i="8"/>
  <c r="Q446" i="8"/>
  <c r="Q447" i="8"/>
  <c r="Q449" i="8"/>
  <c r="Q450" i="8"/>
  <c r="Q451" i="8"/>
  <c r="Q453" i="8"/>
  <c r="Q454" i="8"/>
  <c r="Q455" i="8"/>
  <c r="Q457" i="8"/>
  <c r="Q458" i="8"/>
  <c r="Q459" i="8"/>
  <c r="Q461" i="8"/>
  <c r="Q462" i="8"/>
  <c r="Q463" i="8"/>
  <c r="Q465" i="8"/>
  <c r="Q466" i="8"/>
  <c r="Q467" i="8"/>
  <c r="Q469" i="8"/>
  <c r="Q470" i="8"/>
  <c r="Q471" i="8"/>
  <c r="Q473" i="8"/>
  <c r="Q474" i="8"/>
  <c r="Q475" i="8"/>
  <c r="Q477" i="8"/>
  <c r="Q478" i="8"/>
  <c r="Q479" i="8"/>
  <c r="Q481" i="8"/>
  <c r="Q482" i="8"/>
  <c r="Q483" i="8"/>
  <c r="Q485" i="8"/>
  <c r="Q486" i="8"/>
  <c r="Q487" i="8"/>
  <c r="Q489" i="8"/>
  <c r="Q490" i="8"/>
  <c r="Q491" i="8"/>
  <c r="Q493" i="8"/>
  <c r="Q494" i="8"/>
  <c r="Q495" i="8"/>
  <c r="Q497" i="8"/>
  <c r="Q498" i="8"/>
  <c r="Q499" i="8"/>
  <c r="Q501" i="8"/>
  <c r="Q502" i="8"/>
  <c r="Q503" i="8"/>
  <c r="Q505" i="8"/>
  <c r="Q406" i="8"/>
  <c r="Q507" i="8"/>
  <c r="Q509" i="8"/>
  <c r="Q510" i="8"/>
  <c r="Q511" i="8"/>
  <c r="Q513" i="8"/>
  <c r="Q514" i="8"/>
  <c r="Q515" i="8"/>
  <c r="Q517" i="8"/>
  <c r="Q518" i="8"/>
  <c r="Q519" i="8"/>
  <c r="Q521" i="8"/>
  <c r="Q522" i="8"/>
  <c r="Q523" i="8"/>
  <c r="Q525" i="8"/>
  <c r="Q526" i="8"/>
  <c r="Q527" i="8"/>
  <c r="Q529" i="8"/>
  <c r="Q530" i="8"/>
  <c r="Q531" i="8"/>
  <c r="Q533" i="8"/>
  <c r="Q534" i="8"/>
  <c r="Q535" i="8"/>
  <c r="Q537" i="8"/>
  <c r="Q538" i="8"/>
  <c r="Q539" i="8"/>
  <c r="Q541" i="8"/>
  <c r="Q542" i="8"/>
  <c r="Q543" i="8"/>
  <c r="Q545" i="8"/>
  <c r="Q546" i="8"/>
  <c r="Q547" i="8"/>
  <c r="Q549" i="8"/>
  <c r="Q550" i="8"/>
  <c r="Q551" i="8"/>
  <c r="Q553" i="8"/>
  <c r="Q554" i="8"/>
  <c r="Q555" i="8"/>
  <c r="Q557" i="8"/>
  <c r="Q558" i="8"/>
  <c r="Q559" i="8"/>
  <c r="Q561" i="8"/>
  <c r="Q562" i="8"/>
  <c r="Q563" i="8"/>
  <c r="Q565" i="8"/>
  <c r="Q566" i="8"/>
  <c r="Q567" i="8"/>
  <c r="Q569" i="8"/>
  <c r="Q570" i="8"/>
  <c r="Q571" i="8"/>
  <c r="Q575" i="8"/>
  <c r="Q578" i="8"/>
  <c r="Q581" i="8"/>
  <c r="Q585" i="8"/>
  <c r="Q586" i="8"/>
  <c r="Q587" i="8"/>
  <c r="Q589" i="8"/>
  <c r="Q590" i="8"/>
  <c r="Q591" i="8"/>
  <c r="Q593" i="8"/>
  <c r="Q594" i="8"/>
  <c r="Q595" i="8"/>
  <c r="Q597" i="8"/>
  <c r="Q598" i="8"/>
  <c r="Q599" i="8"/>
  <c r="Q601" i="8"/>
  <c r="Q602" i="8"/>
  <c r="Q603" i="8"/>
  <c r="Q605" i="8"/>
  <c r="Q606" i="8"/>
  <c r="Q607" i="8"/>
  <c r="Q609" i="8"/>
  <c r="Q610" i="8"/>
  <c r="Q611" i="8"/>
  <c r="Q613" i="8"/>
  <c r="Q614" i="8"/>
  <c r="Q615" i="8"/>
  <c r="Q617" i="8"/>
  <c r="Q618" i="8"/>
  <c r="Q619" i="8"/>
  <c r="Q621" i="8"/>
  <c r="Q622" i="8"/>
  <c r="Q623" i="8"/>
  <c r="Q625" i="8"/>
  <c r="Q626" i="8"/>
  <c r="Q629" i="8"/>
  <c r="Q635" i="8"/>
  <c r="Q638" i="8"/>
  <c r="Q641" i="8"/>
  <c r="Q644" i="8"/>
  <c r="Q646" i="8"/>
  <c r="Q648" i="8"/>
  <c r="Q650" i="8"/>
  <c r="Q653" i="8"/>
  <c r="Q656" i="8"/>
  <c r="Q659" i="8"/>
  <c r="Q662" i="8"/>
  <c r="Q665" i="8"/>
  <c r="Q668" i="8"/>
  <c r="Q671" i="8"/>
  <c r="Q674" i="8"/>
  <c r="Q677" i="8"/>
  <c r="Q680" i="8"/>
  <c r="Q683" i="8"/>
  <c r="Q686" i="8"/>
  <c r="Q689" i="8"/>
  <c r="Q692" i="8"/>
  <c r="Q695" i="8"/>
  <c r="Q698" i="8"/>
  <c r="Q701" i="8"/>
  <c r="Q703" i="8"/>
  <c r="Q706" i="8"/>
  <c r="Q709" i="8"/>
  <c r="Q712" i="8"/>
  <c r="Q715" i="8"/>
  <c r="Q716" i="8"/>
  <c r="Q717" i="8"/>
  <c r="Q718" i="8"/>
  <c r="Q719" i="8"/>
  <c r="Q720" i="8"/>
  <c r="Q721" i="8"/>
  <c r="Q722" i="8"/>
  <c r="Q723" i="8"/>
  <c r="Q724" i="8"/>
  <c r="Q725" i="8"/>
  <c r="Q726" i="8"/>
  <c r="Q727" i="8"/>
  <c r="Q728" i="8"/>
  <c r="Q729" i="8"/>
  <c r="Q730" i="8"/>
  <c r="Q731" i="8"/>
  <c r="Q732" i="8"/>
  <c r="Q733" i="8"/>
  <c r="Q734" i="8"/>
  <c r="Q735" i="8"/>
  <c r="Q736" i="8"/>
  <c r="Q737" i="8"/>
  <c r="Q738" i="8"/>
  <c r="Q739" i="8"/>
  <c r="Q740" i="8"/>
  <c r="Q741" i="8"/>
  <c r="Q742" i="8"/>
  <c r="Q743" i="8"/>
  <c r="Q744" i="8"/>
  <c r="Q745" i="8"/>
  <c r="Q746" i="8"/>
  <c r="Q747" i="8"/>
  <c r="Q748" i="8"/>
  <c r="Q749" i="8"/>
  <c r="Q750" i="8"/>
  <c r="Q751" i="8"/>
  <c r="Q752" i="8"/>
  <c r="Q753" i="8"/>
  <c r="Q754" i="8"/>
  <c r="Q755" i="8"/>
  <c r="Q756" i="8"/>
  <c r="Q757" i="8"/>
  <c r="Q758" i="8"/>
  <c r="Q759" i="8"/>
  <c r="Q760" i="8"/>
  <c r="Q761" i="8"/>
  <c r="Q762" i="8"/>
  <c r="Q763" i="8"/>
  <c r="Q764" i="8"/>
  <c r="Q765" i="8"/>
  <c r="Q766" i="8"/>
  <c r="Q767" i="8"/>
  <c r="Q768" i="8"/>
  <c r="Q769" i="8"/>
  <c r="Q770" i="8"/>
  <c r="Q771" i="8"/>
  <c r="Q772" i="8"/>
  <c r="Q773" i="8"/>
  <c r="Q774" i="8"/>
  <c r="Q433" i="8"/>
  <c r="Q894" i="8"/>
  <c r="Q777" i="8"/>
  <c r="Q778" i="8"/>
  <c r="Q779" i="8"/>
  <c r="Q780" i="8"/>
  <c r="Q781" i="8"/>
  <c r="Q782" i="8"/>
  <c r="Q783" i="8"/>
  <c r="Q784" i="8"/>
  <c r="Q785" i="8"/>
  <c r="Q786" i="8"/>
  <c r="Q787" i="8"/>
  <c r="Q788" i="8"/>
  <c r="Q789" i="8"/>
  <c r="Q790" i="8"/>
  <c r="Q791" i="8"/>
  <c r="Q792" i="8"/>
  <c r="Q793" i="8"/>
  <c r="Q794" i="8"/>
  <c r="Q795" i="8"/>
  <c r="Q796" i="8"/>
  <c r="Q797" i="8"/>
  <c r="Q798" i="8"/>
  <c r="Q799" i="8"/>
  <c r="Q800" i="8"/>
  <c r="Q801" i="8"/>
  <c r="Q802" i="8"/>
  <c r="Q803" i="8"/>
  <c r="Q804" i="8"/>
  <c r="Q805" i="8"/>
  <c r="Q806" i="8"/>
  <c r="Q807" i="8"/>
  <c r="Q808" i="8"/>
  <c r="Q809" i="8"/>
  <c r="Q810" i="8"/>
  <c r="Q811" i="8"/>
  <c r="Q812" i="8"/>
  <c r="Q813" i="8"/>
  <c r="Q814" i="8"/>
  <c r="Q815" i="8"/>
  <c r="Q816" i="8"/>
  <c r="Q817" i="8"/>
  <c r="Q818" i="8"/>
  <c r="Q819" i="8"/>
  <c r="Q820" i="8"/>
  <c r="Q821" i="8"/>
  <c r="Q822" i="8"/>
  <c r="Q823" i="8"/>
  <c r="Q824" i="8"/>
  <c r="Q825" i="8"/>
  <c r="Q826" i="8"/>
  <c r="Q827" i="8"/>
  <c r="Q828" i="8"/>
  <c r="Q829" i="8"/>
  <c r="Q830" i="8"/>
  <c r="Q831" i="8"/>
  <c r="Q832" i="8"/>
  <c r="Q833" i="8"/>
  <c r="Q834" i="8"/>
  <c r="Q835" i="8"/>
  <c r="Q836" i="8"/>
  <c r="Q901" i="8"/>
  <c r="Q838" i="8"/>
  <c r="Q839" i="8"/>
  <c r="Q840" i="8"/>
  <c r="Q841" i="8"/>
  <c r="Q842" i="8"/>
  <c r="Q843" i="8"/>
  <c r="Q844" i="8"/>
  <c r="Q845" i="8"/>
  <c r="Q846" i="8"/>
  <c r="Q847" i="8"/>
  <c r="Q848" i="8"/>
  <c r="Q849" i="8"/>
  <c r="Q850" i="8"/>
  <c r="Q851" i="8"/>
  <c r="Q852" i="8"/>
  <c r="Q853" i="8"/>
  <c r="Q854" i="8"/>
  <c r="Q855" i="8"/>
  <c r="Q856" i="8"/>
  <c r="Q857" i="8"/>
  <c r="Q858" i="8"/>
  <c r="Q859" i="8"/>
  <c r="Q860" i="8"/>
  <c r="Q861" i="8"/>
  <c r="Q862" i="8"/>
  <c r="Q863" i="8"/>
  <c r="Q864" i="8"/>
  <c r="Q865" i="8"/>
  <c r="Q866" i="8"/>
  <c r="Q867" i="8"/>
  <c r="Q868" i="8"/>
  <c r="Q869" i="8"/>
  <c r="Q870" i="8"/>
  <c r="Q871" i="8"/>
  <c r="Q872" i="8"/>
  <c r="Q873" i="8"/>
  <c r="Q874" i="8"/>
  <c r="Q875" i="8"/>
  <c r="Q876" i="8"/>
  <c r="Q877" i="8"/>
  <c r="Q878" i="8"/>
  <c r="Q879" i="8"/>
  <c r="Q880" i="8"/>
  <c r="Q881" i="8"/>
  <c r="Q882" i="8"/>
  <c r="Q883" i="8"/>
  <c r="Q884" i="8"/>
  <c r="Q885" i="8"/>
  <c r="Q886" i="8"/>
  <c r="Q887" i="8"/>
  <c r="Q888" i="8"/>
  <c r="Q889" i="8"/>
  <c r="Q890" i="8"/>
  <c r="Q891" i="8"/>
  <c r="Q892" i="8"/>
  <c r="Q893" i="8"/>
  <c r="Q506" i="8"/>
  <c r="Q895" i="8"/>
  <c r="Q896" i="8"/>
  <c r="Q897" i="8"/>
  <c r="Q898" i="8"/>
  <c r="Q899" i="8"/>
  <c r="Q91" i="8"/>
  <c r="Q92" i="8"/>
  <c r="Q902" i="8"/>
  <c r="Q903" i="8"/>
  <c r="Q904" i="8"/>
  <c r="Q905" i="8"/>
  <c r="Q906" i="8"/>
  <c r="Q907" i="8"/>
  <c r="R74" i="8"/>
  <c r="R908" i="8"/>
  <c r="R909" i="8"/>
  <c r="Q908" i="8"/>
  <c r="R354" i="8"/>
  <c r="R338" i="8"/>
  <c r="R318" i="8"/>
  <c r="R297" i="8"/>
  <c r="R274" i="8"/>
  <c r="R254" i="8"/>
  <c r="R233" i="8"/>
  <c r="R210" i="8"/>
  <c r="R186" i="8"/>
  <c r="R154" i="8"/>
  <c r="R122" i="8"/>
  <c r="R24" i="8"/>
  <c r="R775" i="8"/>
  <c r="R98" i="8"/>
  <c r="R118" i="8"/>
  <c r="R134" i="8"/>
  <c r="R150" i="8"/>
  <c r="R166" i="8"/>
  <c r="R182" i="8"/>
  <c r="R198" i="8"/>
  <c r="R209" i="8"/>
  <c r="R218" i="8"/>
  <c r="R230" i="8"/>
  <c r="R241" i="8"/>
  <c r="R250" i="8"/>
  <c r="R262" i="8"/>
  <c r="R273" i="8"/>
  <c r="R282" i="8"/>
  <c r="R294" i="8"/>
  <c r="R305" i="8"/>
  <c r="R314" i="8"/>
  <c r="R326" i="8"/>
  <c r="R337" i="8"/>
  <c r="R345" i="8"/>
  <c r="R353" i="8"/>
  <c r="R361" i="8"/>
  <c r="R369" i="8"/>
  <c r="R377" i="8"/>
  <c r="R385" i="8"/>
  <c r="R393" i="8"/>
  <c r="R401" i="8"/>
  <c r="R409" i="8"/>
  <c r="R417" i="8"/>
  <c r="R425" i="8"/>
  <c r="R317" i="8"/>
  <c r="R441" i="8"/>
  <c r="R449" i="8"/>
  <c r="R457" i="8"/>
  <c r="R465" i="8"/>
  <c r="R473" i="8"/>
  <c r="R481" i="8"/>
  <c r="R489" i="8"/>
  <c r="R497" i="8"/>
  <c r="R505" i="8"/>
  <c r="R513" i="8"/>
  <c r="R521" i="8"/>
  <c r="R529" i="8"/>
  <c r="R537" i="8"/>
  <c r="R545" i="8"/>
  <c r="R553" i="8"/>
  <c r="R561" i="8"/>
  <c r="R569" i="8"/>
  <c r="R577" i="8"/>
  <c r="R585" i="8"/>
  <c r="R593" i="8"/>
  <c r="R601" i="8"/>
  <c r="R609" i="8"/>
  <c r="R617" i="8"/>
  <c r="R625" i="8"/>
  <c r="R633" i="8"/>
  <c r="R641" i="8"/>
  <c r="R649" i="8"/>
  <c r="R657" i="8"/>
  <c r="R665" i="8"/>
  <c r="R673" i="8"/>
  <c r="R681" i="8"/>
  <c r="R689" i="8"/>
  <c r="R697" i="8"/>
  <c r="R705" i="8"/>
  <c r="R712" i="8"/>
  <c r="R717" i="8"/>
  <c r="R722" i="8"/>
  <c r="R728" i="8"/>
  <c r="R733" i="8"/>
  <c r="R738" i="8"/>
  <c r="R744" i="8"/>
  <c r="R749" i="8"/>
  <c r="R754" i="8"/>
  <c r="R760" i="8"/>
  <c r="R765" i="8"/>
  <c r="R770" i="8"/>
  <c r="R894" i="8"/>
  <c r="R781" i="8"/>
  <c r="R786" i="8"/>
  <c r="R792" i="8"/>
  <c r="R797" i="8"/>
  <c r="R802" i="8"/>
  <c r="R808" i="8"/>
  <c r="R813" i="8"/>
  <c r="R818" i="8"/>
  <c r="R824" i="8"/>
  <c r="R829" i="8"/>
  <c r="R834" i="8"/>
  <c r="R840" i="8"/>
  <c r="R845" i="8"/>
  <c r="R850" i="8"/>
  <c r="R856" i="8"/>
  <c r="R861" i="8"/>
  <c r="R866" i="8"/>
  <c r="R872" i="8"/>
  <c r="R877" i="8"/>
  <c r="R882" i="8"/>
  <c r="R888" i="8"/>
  <c r="R893" i="8"/>
  <c r="R898" i="8"/>
  <c r="R904" i="8"/>
  <c r="Q8" i="8"/>
  <c r="Q14" i="8"/>
  <c r="Q19" i="8"/>
  <c r="Q24" i="8"/>
  <c r="Q30" i="8"/>
  <c r="Q35" i="8"/>
  <c r="Q40" i="8"/>
  <c r="Q46" i="8"/>
  <c r="Q51" i="8"/>
  <c r="Q56" i="8"/>
  <c r="Q63" i="8"/>
  <c r="Q68" i="8"/>
  <c r="Q73" i="8"/>
  <c r="Q79" i="8"/>
  <c r="Q84" i="8"/>
  <c r="Q86" i="8"/>
  <c r="Q95" i="8"/>
  <c r="Q100" i="8"/>
  <c r="Q900" i="8"/>
  <c r="Q111" i="8"/>
  <c r="Q116" i="8"/>
  <c r="Q121" i="8"/>
  <c r="Q127" i="8"/>
  <c r="Q132" i="8"/>
  <c r="Q137" i="8"/>
  <c r="Q141" i="8"/>
  <c r="Q145" i="8"/>
  <c r="Q149" i="8"/>
  <c r="Q153" i="8"/>
  <c r="Q157" i="8"/>
  <c r="Q161" i="8"/>
  <c r="Q165" i="8"/>
  <c r="Q169" i="8"/>
  <c r="Q173" i="8"/>
  <c r="Q177" i="8"/>
  <c r="Q181" i="8"/>
  <c r="Q185" i="8"/>
  <c r="Q189" i="8"/>
  <c r="Q193" i="8"/>
  <c r="R350" i="8"/>
  <c r="R358" i="8"/>
  <c r="R366" i="8"/>
  <c r="R374" i="8"/>
  <c r="R382" i="8"/>
  <c r="R390" i="8"/>
  <c r="R398" i="8"/>
  <c r="R316" i="8"/>
  <c r="R414" i="8"/>
  <c r="R422" i="8"/>
  <c r="R430" i="8"/>
  <c r="R438" i="8"/>
  <c r="R446" i="8"/>
  <c r="R454" i="8"/>
  <c r="R462" i="8"/>
  <c r="R470" i="8"/>
  <c r="R478" i="8"/>
  <c r="R486" i="8"/>
  <c r="R494" i="8"/>
  <c r="R502" i="8"/>
  <c r="R510" i="8"/>
  <c r="R518" i="8"/>
  <c r="R526" i="8"/>
  <c r="R534" i="8"/>
  <c r="R542" i="8"/>
  <c r="R550" i="8"/>
  <c r="R558" i="8"/>
  <c r="R566" i="8"/>
  <c r="R574" i="8"/>
  <c r="R582" i="8"/>
  <c r="R590" i="8"/>
  <c r="R598" i="8"/>
  <c r="R606" i="8"/>
  <c r="R614" i="8"/>
  <c r="R622" i="8"/>
  <c r="R630" i="8"/>
  <c r="R638" i="8"/>
  <c r="R646" i="8"/>
  <c r="R654" i="8"/>
  <c r="R662" i="8"/>
  <c r="R670" i="8"/>
  <c r="R678" i="8"/>
  <c r="R686" i="8"/>
  <c r="R694" i="8"/>
  <c r="R702" i="8"/>
  <c r="R710" i="8"/>
  <c r="R716" i="8"/>
  <c r="R721" i="8"/>
  <c r="R726" i="8"/>
  <c r="R732" i="8"/>
  <c r="R737" i="8"/>
  <c r="R742" i="8"/>
  <c r="R748" i="8"/>
  <c r="R753" i="8"/>
  <c r="R758" i="8"/>
  <c r="R764" i="8"/>
  <c r="R769" i="8"/>
  <c r="R774" i="8"/>
  <c r="R780" i="8"/>
  <c r="R785" i="8"/>
  <c r="R790" i="8"/>
  <c r="R796" i="8"/>
  <c r="R801" i="8"/>
  <c r="R806" i="8"/>
  <c r="R812" i="8"/>
  <c r="R817" i="8"/>
  <c r="R822" i="8"/>
  <c r="R828" i="8"/>
  <c r="R833" i="8"/>
  <c r="R838" i="8"/>
  <c r="R844" i="8"/>
  <c r="R849" i="8"/>
  <c r="R854" i="8"/>
  <c r="R860" i="8"/>
  <c r="R865" i="8"/>
  <c r="R870" i="8"/>
  <c r="R876" i="8"/>
  <c r="R881" i="8"/>
  <c r="R886" i="8"/>
  <c r="R892" i="8"/>
  <c r="R897" i="8"/>
  <c r="R902" i="8"/>
  <c r="Q7" i="8"/>
  <c r="Q12" i="8"/>
  <c r="Q18" i="8"/>
  <c r="Q23" i="8"/>
  <c r="Q27" i="8"/>
  <c r="Q34" i="8"/>
  <c r="Q39" i="8"/>
  <c r="Q44" i="8"/>
  <c r="Q50" i="8"/>
  <c r="Q55" i="8"/>
  <c r="Q60" i="8"/>
  <c r="Q67" i="8"/>
  <c r="Q72" i="8"/>
  <c r="Q77" i="8"/>
  <c r="Q83" i="8"/>
  <c r="Q88" i="8"/>
  <c r="Q93" i="8"/>
  <c r="Q99" i="8"/>
  <c r="Q104" i="8"/>
  <c r="Q109" i="8"/>
  <c r="Q115" i="8"/>
  <c r="Q120" i="8"/>
  <c r="Q125" i="8"/>
  <c r="Q131" i="8"/>
  <c r="Q136" i="8"/>
  <c r="Q140" i="8"/>
  <c r="Q144" i="8"/>
  <c r="Q148" i="8"/>
  <c r="Q152" i="8"/>
  <c r="Q156" i="8"/>
  <c r="Q160" i="8"/>
  <c r="Q164" i="8"/>
  <c r="Q168" i="8"/>
  <c r="Q172" i="8"/>
  <c r="Q176" i="8"/>
  <c r="Q180" i="8"/>
  <c r="Q184" i="8"/>
  <c r="Q188" i="8"/>
  <c r="Q192" i="8"/>
  <c r="Q196" i="8"/>
  <c r="Q28" i="8"/>
  <c r="Q204" i="8"/>
  <c r="Q208" i="8"/>
  <c r="Q212" i="8"/>
  <c r="Q216" i="8"/>
  <c r="Q220" i="8"/>
  <c r="Q224" i="8"/>
  <c r="Q228" i="8"/>
  <c r="Q232" i="8"/>
  <c r="Q236" i="8"/>
  <c r="Q240" i="8"/>
  <c r="Q244" i="8"/>
  <c r="Q248" i="8"/>
  <c r="Q252" i="8"/>
  <c r="Q256" i="8"/>
  <c r="Q260" i="8"/>
  <c r="Q264" i="8"/>
  <c r="Q268" i="8"/>
  <c r="Q271" i="8"/>
  <c r="Q276" i="8"/>
  <c r="Q280" i="8"/>
  <c r="Q284" i="8"/>
  <c r="Q288" i="8"/>
  <c r="Q292" i="8"/>
  <c r="Q296" i="8"/>
  <c r="Q300" i="8"/>
  <c r="Q304" i="8"/>
  <c r="Q308" i="8"/>
  <c r="Q312" i="8"/>
  <c r="Q272" i="8"/>
  <c r="Q320" i="8"/>
  <c r="Q324" i="8"/>
  <c r="Q328" i="8"/>
  <c r="Q332" i="8"/>
  <c r="Q336" i="8"/>
  <c r="Q340" i="8"/>
  <c r="Q344" i="8"/>
  <c r="Q348" i="8"/>
  <c r="Q352" i="8"/>
  <c r="Q356" i="8"/>
  <c r="Q360" i="8"/>
  <c r="Q364" i="8"/>
  <c r="Q368" i="8"/>
  <c r="Q372" i="8"/>
  <c r="Q376" i="8"/>
  <c r="Q380" i="8"/>
  <c r="Q384" i="8"/>
  <c r="Q388" i="8"/>
  <c r="Q392" i="8"/>
  <c r="Q396" i="8"/>
  <c r="Q400" i="8"/>
  <c r="Q404" i="8"/>
  <c r="Q408" i="8"/>
  <c r="Q412" i="8"/>
  <c r="Q416" i="8"/>
  <c r="Q420" i="8"/>
  <c r="Q424" i="8"/>
  <c r="Q428" i="8"/>
  <c r="Q432" i="8"/>
  <c r="Q436" i="8"/>
  <c r="Q440" i="8"/>
  <c r="Q444" i="8"/>
  <c r="Q448" i="8"/>
  <c r="Q452" i="8"/>
  <c r="Q456" i="8"/>
  <c r="Q460" i="8"/>
  <c r="Q464" i="8"/>
  <c r="Q468" i="8"/>
  <c r="Q472" i="8"/>
  <c r="Q476" i="8"/>
  <c r="Q480" i="8"/>
  <c r="Q484" i="8"/>
  <c r="Q488" i="8"/>
  <c r="Q492" i="8"/>
  <c r="Q496" i="8"/>
  <c r="Q500" i="8"/>
  <c r="Q504" i="8"/>
  <c r="Q508" i="8"/>
  <c r="Q512" i="8"/>
  <c r="Q516" i="8"/>
  <c r="Q520" i="8"/>
  <c r="Q524" i="8"/>
  <c r="Q528" i="8"/>
  <c r="Q532" i="8"/>
  <c r="Q536" i="8"/>
  <c r="Q540" i="8"/>
  <c r="Q544" i="8"/>
  <c r="Q548" i="8"/>
  <c r="Q552" i="8"/>
  <c r="Q556" i="8"/>
  <c r="Q560" i="8"/>
  <c r="Q564" i="8"/>
  <c r="Q568" i="8"/>
  <c r="Q572" i="8"/>
  <c r="Q584" i="8"/>
  <c r="Q588" i="8"/>
  <c r="Q592" i="8"/>
  <c r="Q596" i="8"/>
  <c r="Q600" i="8"/>
  <c r="Q604" i="8"/>
  <c r="Q608" i="8"/>
  <c r="Q612" i="8"/>
  <c r="Q616" i="8"/>
  <c r="Q620" i="8"/>
  <c r="Q624" i="8"/>
  <c r="Q632" i="8"/>
  <c r="R666" i="8"/>
  <c r="R650" i="8"/>
  <c r="R634" i="8"/>
  <c r="R618" i="8"/>
  <c r="R602" i="8"/>
  <c r="R586" i="8"/>
  <c r="R570" i="8"/>
  <c r="R554" i="8"/>
  <c r="R538" i="8"/>
  <c r="R522" i="8"/>
  <c r="R406" i="8"/>
  <c r="R490" i="8"/>
  <c r="R474" i="8"/>
  <c r="R458" i="8"/>
  <c r="R442" i="8"/>
  <c r="R426" i="8"/>
  <c r="R410" i="8"/>
  <c r="R394" i="8"/>
  <c r="R378" i="8"/>
  <c r="R362" i="8"/>
  <c r="R346" i="8"/>
  <c r="R329" i="8"/>
  <c r="R306" i="8"/>
  <c r="R286" i="8"/>
  <c r="R265" i="8"/>
  <c r="R242" i="8"/>
  <c r="R222" i="8"/>
  <c r="R201" i="8"/>
  <c r="R170" i="8"/>
  <c r="R138" i="8"/>
  <c r="R106" i="8"/>
  <c r="R35" i="8"/>
  <c r="R246" i="8"/>
  <c r="R225" i="8"/>
  <c r="R202" i="8"/>
  <c r="R174" i="8"/>
  <c r="R142" i="8"/>
  <c r="R110" i="8"/>
  <c r="R45" i="8"/>
  <c r="R13" i="8"/>
  <c r="R342" i="8"/>
  <c r="R334" i="8"/>
  <c r="R322" i="8"/>
  <c r="R313" i="8"/>
  <c r="R302" i="8"/>
  <c r="R290" i="8"/>
  <c r="R281" i="8"/>
  <c r="R270" i="8"/>
  <c r="R258" i="8"/>
  <c r="R249" i="8"/>
  <c r="R238" i="8"/>
  <c r="R226" i="8"/>
  <c r="R217" i="8"/>
  <c r="R206" i="8"/>
  <c r="R194" i="8"/>
  <c r="R178" i="8"/>
  <c r="R162" i="8"/>
  <c r="R146" i="8"/>
  <c r="R130" i="8"/>
  <c r="R114" i="8"/>
  <c r="R89" i="8"/>
  <c r="R56" i="8"/>
  <c r="R193" i="8"/>
  <c r="R185" i="8"/>
  <c r="R177" i="8"/>
  <c r="R169" i="8"/>
  <c r="R161" i="8"/>
  <c r="R153" i="8"/>
  <c r="R145" i="8"/>
  <c r="R137" i="8"/>
  <c r="R129" i="8"/>
  <c r="R121" i="8"/>
  <c r="R113" i="8"/>
  <c r="R900" i="8"/>
  <c r="R97" i="8"/>
  <c r="R86" i="8"/>
  <c r="R81" i="8"/>
  <c r="R73" i="8"/>
  <c r="R65" i="8"/>
  <c r="R55" i="8"/>
  <c r="R44" i="8"/>
  <c r="R33" i="8"/>
  <c r="R23" i="8"/>
  <c r="R4" i="8"/>
  <c r="R5" i="8"/>
  <c r="R11" i="8"/>
  <c r="R16" i="8"/>
  <c r="R21" i="8"/>
  <c r="R66" i="8"/>
  <c r="R32" i="8"/>
  <c r="R37" i="8"/>
  <c r="R43" i="8"/>
  <c r="R48" i="8"/>
  <c r="R53" i="8"/>
  <c r="R59" i="8"/>
  <c r="R64" i="8"/>
  <c r="R68" i="8"/>
  <c r="R72" i="8"/>
  <c r="R76" i="8"/>
  <c r="R80" i="8"/>
  <c r="R84" i="8"/>
  <c r="R88" i="8"/>
  <c r="R90" i="8"/>
  <c r="R96" i="8"/>
  <c r="R100" i="8"/>
  <c r="R104" i="8"/>
  <c r="R108" i="8"/>
  <c r="R112" i="8"/>
  <c r="R116" i="8"/>
  <c r="R120" i="8"/>
  <c r="R124" i="8"/>
  <c r="R128" i="8"/>
  <c r="R132" i="8"/>
  <c r="R136" i="8"/>
  <c r="R140" i="8"/>
  <c r="R144" i="8"/>
  <c r="R148" i="8"/>
  <c r="R152" i="8"/>
  <c r="R156" i="8"/>
  <c r="R160" i="8"/>
  <c r="R164" i="8"/>
  <c r="R168" i="8"/>
  <c r="R172" i="8"/>
  <c r="R176" i="8"/>
  <c r="R180" i="8"/>
  <c r="R184" i="8"/>
  <c r="R188" i="8"/>
  <c r="R192" i="8"/>
  <c r="R196" i="8"/>
  <c r="R28" i="8"/>
  <c r="R204" i="8"/>
  <c r="R208" i="8"/>
  <c r="R212" i="8"/>
  <c r="R216" i="8"/>
  <c r="R220" i="8"/>
  <c r="R224" i="8"/>
  <c r="R228" i="8"/>
  <c r="R232" i="8"/>
  <c r="R236" i="8"/>
  <c r="R240" i="8"/>
  <c r="R244" i="8"/>
  <c r="R248" i="8"/>
  <c r="R252" i="8"/>
  <c r="R256" i="8"/>
  <c r="R260" i="8"/>
  <c r="R264" i="8"/>
  <c r="R268" i="8"/>
  <c r="R271" i="8"/>
  <c r="R276" i="8"/>
  <c r="R280" i="8"/>
  <c r="R284" i="8"/>
  <c r="R288" i="8"/>
  <c r="R292" i="8"/>
  <c r="R296" i="8"/>
  <c r="R300" i="8"/>
  <c r="R304" i="8"/>
  <c r="R308" i="8"/>
  <c r="R312" i="8"/>
  <c r="R272" i="8"/>
  <c r="R320" i="8"/>
  <c r="R324" i="8"/>
  <c r="R328" i="8"/>
  <c r="R332" i="8"/>
  <c r="R336" i="8"/>
  <c r="R340" i="8"/>
  <c r="R344" i="8"/>
  <c r="R348" i="8"/>
  <c r="R352" i="8"/>
  <c r="R356" i="8"/>
  <c r="R360" i="8"/>
  <c r="R364" i="8"/>
  <c r="R368" i="8"/>
  <c r="R372" i="8"/>
  <c r="R376" i="8"/>
  <c r="R380" i="8"/>
  <c r="R384" i="8"/>
  <c r="R388" i="8"/>
  <c r="R392" i="8"/>
  <c r="R396" i="8"/>
  <c r="R400" i="8"/>
  <c r="R404" i="8"/>
  <c r="R408" i="8"/>
  <c r="R412" i="8"/>
  <c r="R416" i="8"/>
  <c r="R420" i="8"/>
  <c r="R424" i="8"/>
  <c r="R428" i="8"/>
  <c r="R432" i="8"/>
  <c r="R436" i="8"/>
  <c r="R440" i="8"/>
  <c r="R444" i="8"/>
  <c r="R448" i="8"/>
  <c r="R452" i="8"/>
  <c r="R456" i="8"/>
  <c r="R460" i="8"/>
  <c r="R464" i="8"/>
  <c r="R468" i="8"/>
  <c r="R472" i="8"/>
  <c r="R476" i="8"/>
  <c r="R480" i="8"/>
  <c r="R484" i="8"/>
  <c r="R488" i="8"/>
  <c r="R492" i="8"/>
  <c r="R496" i="8"/>
  <c r="R500" i="8"/>
  <c r="R504" i="8"/>
  <c r="R508" i="8"/>
  <c r="R512" i="8"/>
  <c r="R516" i="8"/>
  <c r="R520" i="8"/>
  <c r="R524" i="8"/>
  <c r="R528" i="8"/>
  <c r="R532" i="8"/>
  <c r="R536" i="8"/>
  <c r="R540" i="8"/>
  <c r="R544" i="8"/>
  <c r="R548" i="8"/>
  <c r="R552" i="8"/>
  <c r="R556" i="8"/>
  <c r="R560" i="8"/>
  <c r="R564" i="8"/>
  <c r="R568" i="8"/>
  <c r="R572" i="8"/>
  <c r="R576" i="8"/>
  <c r="R580" i="8"/>
  <c r="R584" i="8"/>
  <c r="R588" i="8"/>
  <c r="R592" i="8"/>
  <c r="R596" i="8"/>
  <c r="R600" i="8"/>
  <c r="R604" i="8"/>
  <c r="R608" i="8"/>
  <c r="R612" i="8"/>
  <c r="R616" i="8"/>
  <c r="R620" i="8"/>
  <c r="R624" i="8"/>
  <c r="R628" i="8"/>
  <c r="R632" i="8"/>
  <c r="R636" i="8"/>
  <c r="R640" i="8"/>
  <c r="R644" i="8"/>
  <c r="R648" i="8"/>
  <c r="R652" i="8"/>
  <c r="R656" i="8"/>
  <c r="R660" i="8"/>
  <c r="R664" i="8"/>
  <c r="R668" i="8"/>
  <c r="R672" i="8"/>
  <c r="R676" i="8"/>
  <c r="R680" i="8"/>
  <c r="R684" i="8"/>
  <c r="R688" i="8"/>
  <c r="R692" i="8"/>
  <c r="R696" i="8"/>
  <c r="R700" i="8"/>
  <c r="R704" i="8"/>
  <c r="R708" i="8"/>
  <c r="R3" i="8"/>
  <c r="R9" i="8"/>
  <c r="R15" i="8"/>
  <c r="R20" i="8"/>
  <c r="R25" i="8"/>
  <c r="R31" i="8"/>
  <c r="R36" i="8"/>
  <c r="R41" i="8"/>
  <c r="R47" i="8"/>
  <c r="R52" i="8"/>
  <c r="R57" i="8"/>
  <c r="R63" i="8"/>
  <c r="R67" i="8"/>
  <c r="R71" i="8"/>
  <c r="R75" i="8"/>
  <c r="R79" i="8"/>
  <c r="R83" i="8"/>
  <c r="R87" i="8"/>
  <c r="R105" i="8"/>
  <c r="R95" i="8"/>
  <c r="R99" i="8"/>
  <c r="R103" i="8"/>
  <c r="R107" i="8"/>
  <c r="R111" i="8"/>
  <c r="R115" i="8"/>
  <c r="R119" i="8"/>
  <c r="R123" i="8"/>
  <c r="R127" i="8"/>
  <c r="R131" i="8"/>
  <c r="R135" i="8"/>
  <c r="R139" i="8"/>
  <c r="R143" i="8"/>
  <c r="R147" i="8"/>
  <c r="R151" i="8"/>
  <c r="R155" i="8"/>
  <c r="R159" i="8"/>
  <c r="R163" i="8"/>
  <c r="R167" i="8"/>
  <c r="R171" i="8"/>
  <c r="R175" i="8"/>
  <c r="R179" i="8"/>
  <c r="R183" i="8"/>
  <c r="R187" i="8"/>
  <c r="R191" i="8"/>
  <c r="R195" i="8"/>
  <c r="R199" i="8"/>
  <c r="R203" i="8"/>
  <c r="R207" i="8"/>
  <c r="R211" i="8"/>
  <c r="R215" i="8"/>
  <c r="R219" i="8"/>
  <c r="R223" i="8"/>
  <c r="R227" i="8"/>
  <c r="R231" i="8"/>
  <c r="R235" i="8"/>
  <c r="R239" i="8"/>
  <c r="R243" i="8"/>
  <c r="R247" i="8"/>
  <c r="R251" i="8"/>
  <c r="R255" i="8"/>
  <c r="R259" i="8"/>
  <c r="R263" i="8"/>
  <c r="R267" i="8"/>
  <c r="R200" i="8"/>
  <c r="R275" i="8"/>
  <c r="R279" i="8"/>
  <c r="R283" i="8"/>
  <c r="R287" i="8"/>
  <c r="R291" i="8"/>
  <c r="R295" i="8"/>
  <c r="R299" i="8"/>
  <c r="R303" i="8"/>
  <c r="R307" i="8"/>
  <c r="R311" i="8"/>
  <c r="R315" i="8"/>
  <c r="R319" i="8"/>
  <c r="R323" i="8"/>
  <c r="R327" i="8"/>
  <c r="R331" i="8"/>
  <c r="R335" i="8"/>
  <c r="R339" i="8"/>
  <c r="R343" i="8"/>
  <c r="R347" i="8"/>
  <c r="R351" i="8"/>
  <c r="R355" i="8"/>
  <c r="R359" i="8"/>
  <c r="R363" i="8"/>
  <c r="R367" i="8"/>
  <c r="R371" i="8"/>
  <c r="R375" i="8"/>
  <c r="R379" i="8"/>
  <c r="R383" i="8"/>
  <c r="R387" i="8"/>
  <c r="R391" i="8"/>
  <c r="R395" i="8"/>
  <c r="R399" i="8"/>
  <c r="R403" i="8"/>
  <c r="R407" i="8"/>
  <c r="R411" i="8"/>
  <c r="R415" i="8"/>
  <c r="R419" i="8"/>
  <c r="R423" i="8"/>
  <c r="R427" i="8"/>
  <c r="R431" i="8"/>
  <c r="R435" i="8"/>
  <c r="R439" i="8"/>
  <c r="R443" i="8"/>
  <c r="R447" i="8"/>
  <c r="R451" i="8"/>
  <c r="R455" i="8"/>
  <c r="R459" i="8"/>
  <c r="R463" i="8"/>
  <c r="R467" i="8"/>
  <c r="R471" i="8"/>
  <c r="R475" i="8"/>
  <c r="R479" i="8"/>
  <c r="R483" i="8"/>
  <c r="R487" i="8"/>
  <c r="R491" i="8"/>
  <c r="R495" i="8"/>
  <c r="R499" i="8"/>
  <c r="R503" i="8"/>
  <c r="R507" i="8"/>
  <c r="R511" i="8"/>
  <c r="R515" i="8"/>
  <c r="R519" i="8"/>
  <c r="R523" i="8"/>
  <c r="R527" i="8"/>
  <c r="R531" i="8"/>
  <c r="R535" i="8"/>
  <c r="R539" i="8"/>
  <c r="R543" i="8"/>
  <c r="R547" i="8"/>
  <c r="R551" i="8"/>
  <c r="R555" i="8"/>
  <c r="R559" i="8"/>
  <c r="R563" i="8"/>
  <c r="R567" i="8"/>
  <c r="R571" i="8"/>
  <c r="R575" i="8"/>
  <c r="R579" i="8"/>
  <c r="R583" i="8"/>
  <c r="R587" i="8"/>
  <c r="R591" i="8"/>
  <c r="R595" i="8"/>
  <c r="R599" i="8"/>
  <c r="R603" i="8"/>
  <c r="R607" i="8"/>
  <c r="R611" i="8"/>
  <c r="R615" i="8"/>
  <c r="R619" i="8"/>
  <c r="R623" i="8"/>
  <c r="R627" i="8"/>
  <c r="R631" i="8"/>
  <c r="R635" i="8"/>
  <c r="R639" i="8"/>
  <c r="R643" i="8"/>
  <c r="R647" i="8"/>
  <c r="R651" i="8"/>
  <c r="R655" i="8"/>
  <c r="R659" i="8"/>
  <c r="R663" i="8"/>
  <c r="R667" i="8"/>
  <c r="R671" i="8"/>
  <c r="R675" i="8"/>
  <c r="R679" i="8"/>
  <c r="R683" i="8"/>
  <c r="R687" i="8"/>
  <c r="R691" i="8"/>
  <c r="R695" i="8"/>
  <c r="R699" i="8"/>
  <c r="R703" i="8"/>
  <c r="R707" i="8"/>
  <c r="R711" i="8"/>
  <c r="R715" i="8"/>
  <c r="R719" i="8"/>
  <c r="R723" i="8"/>
  <c r="R727" i="8"/>
  <c r="R731" i="8"/>
  <c r="R735" i="8"/>
  <c r="R739" i="8"/>
  <c r="R743" i="8"/>
  <c r="R747" i="8"/>
  <c r="R751" i="8"/>
  <c r="R755" i="8"/>
  <c r="R759" i="8"/>
  <c r="R763" i="8"/>
  <c r="R767" i="8"/>
  <c r="R771" i="8"/>
  <c r="R433" i="8"/>
  <c r="R779" i="8"/>
  <c r="R783" i="8"/>
  <c r="R787" i="8"/>
  <c r="R791" i="8"/>
  <c r="R795" i="8"/>
  <c r="R799" i="8"/>
  <c r="R803" i="8"/>
  <c r="R807" i="8"/>
  <c r="R811" i="8"/>
  <c r="R815" i="8"/>
  <c r="R819" i="8"/>
  <c r="R823" i="8"/>
  <c r="R827" i="8"/>
  <c r="R831" i="8"/>
  <c r="R835" i="8"/>
  <c r="R839" i="8"/>
  <c r="R843" i="8"/>
  <c r="R847" i="8"/>
  <c r="R851" i="8"/>
  <c r="R855" i="8"/>
  <c r="R859" i="8"/>
  <c r="R863" i="8"/>
  <c r="R867" i="8"/>
  <c r="R871" i="8"/>
  <c r="R875" i="8"/>
  <c r="R879" i="8"/>
  <c r="R883" i="8"/>
  <c r="R887" i="8"/>
  <c r="R891" i="8"/>
  <c r="R895" i="8"/>
  <c r="R899" i="8"/>
  <c r="R903" i="8"/>
  <c r="R907" i="8"/>
  <c r="Q5" i="8"/>
  <c r="Q9" i="8"/>
  <c r="Q13" i="8"/>
  <c r="Q17" i="8"/>
  <c r="Q21" i="8"/>
  <c r="Q25" i="8"/>
  <c r="Q29" i="8"/>
  <c r="Q33" i="8"/>
  <c r="Q37" i="8"/>
  <c r="Q41" i="8"/>
  <c r="Q45" i="8"/>
  <c r="Q49" i="8"/>
  <c r="Q53" i="8"/>
  <c r="Q57" i="8"/>
  <c r="Q61" i="8"/>
  <c r="Q775" i="8"/>
  <c r="Q70" i="8"/>
  <c r="Q74" i="8"/>
  <c r="Q78" i="8"/>
  <c r="Q82" i="8"/>
  <c r="Q837" i="8"/>
  <c r="Q89" i="8"/>
  <c r="Q94" i="8"/>
  <c r="Q98" i="8"/>
  <c r="Q102" i="8"/>
  <c r="Q106" i="8"/>
  <c r="Q110" i="8"/>
  <c r="Q114" i="8"/>
  <c r="Q118" i="8"/>
  <c r="Q122" i="8"/>
  <c r="Q126" i="8"/>
  <c r="Q130" i="8"/>
  <c r="Q134" i="8"/>
  <c r="R333" i="8"/>
  <c r="R325" i="8"/>
  <c r="R776" i="8"/>
  <c r="R309" i="8"/>
  <c r="R301" i="8"/>
  <c r="R293" i="8"/>
  <c r="R285" i="8"/>
  <c r="R277" i="8"/>
  <c r="R269" i="8"/>
  <c r="R261" i="8"/>
  <c r="R253" i="8"/>
  <c r="R245" i="8"/>
  <c r="R237" i="8"/>
  <c r="R229" i="8"/>
  <c r="R221" i="8"/>
  <c r="R213" i="8"/>
  <c r="R205" i="8"/>
  <c r="R197" i="8"/>
  <c r="R189" i="8"/>
  <c r="R181" i="8"/>
  <c r="R173" i="8"/>
  <c r="R165" i="8"/>
  <c r="R157" i="8"/>
  <c r="R149" i="8"/>
  <c r="R141" i="8"/>
  <c r="R133" i="8"/>
  <c r="R125" i="8"/>
  <c r="R117" i="8"/>
  <c r="R109" i="8"/>
  <c r="R101" i="8"/>
  <c r="R93" i="8"/>
  <c r="R85" i="8"/>
  <c r="R77" i="8"/>
  <c r="R69" i="8"/>
  <c r="R60" i="8"/>
  <c r="R49" i="8"/>
  <c r="R39" i="8"/>
  <c r="R27" i="8"/>
  <c r="R17" i="8"/>
  <c r="R7" i="8"/>
  <c r="R102" i="8"/>
  <c r="R94" i="8"/>
  <c r="R837" i="8"/>
  <c r="R78" i="8"/>
  <c r="R70" i="8"/>
  <c r="R61" i="8"/>
  <c r="R51" i="8"/>
  <c r="R40" i="8"/>
  <c r="R29" i="8"/>
  <c r="R19" i="8"/>
  <c r="R8" i="8"/>
  <c r="R58" i="8"/>
  <c r="R54" i="8"/>
  <c r="R50" i="8"/>
  <c r="R46" i="8"/>
  <c r="R42" i="8"/>
  <c r="R38" i="8"/>
  <c r="R34" i="8"/>
  <c r="R30" i="8"/>
  <c r="R26" i="8"/>
  <c r="R22" i="8"/>
  <c r="R18" i="8"/>
  <c r="R14" i="8"/>
  <c r="R10" i="8"/>
  <c r="R6" i="8"/>
  <c r="R2" i="8"/>
</calcChain>
</file>

<file path=xl/sharedStrings.xml><?xml version="1.0" encoding="utf-8"?>
<sst xmlns="http://schemas.openxmlformats.org/spreadsheetml/2006/main" count="16402" uniqueCount="3636">
  <si>
    <t>tanszék</t>
  </si>
  <si>
    <t>kurzus címe</t>
  </si>
  <si>
    <t>kurzus címe angolul (ha új) megjegyzés</t>
  </si>
  <si>
    <t>alt</t>
  </si>
  <si>
    <t>képzés</t>
  </si>
  <si>
    <t>elő-feltétel</t>
  </si>
  <si>
    <t>létszám-keret</t>
  </si>
  <si>
    <t>időpont</t>
  </si>
  <si>
    <t>terem</t>
  </si>
  <si>
    <t>tárgyfelelős (egy oktató)</t>
  </si>
  <si>
    <t>kurzus oktatói</t>
  </si>
  <si>
    <t xml:space="preserve">tantervi helye </t>
  </si>
  <si>
    <t>erasmus</t>
  </si>
  <si>
    <t>megjegyzes
TSZ-től</t>
  </si>
  <si>
    <t>AGJ</t>
  </si>
  <si>
    <t>Ingatlanjog</t>
  </si>
  <si>
    <t>Cmod. diff.alt</t>
  </si>
  <si>
    <t>JN3</t>
  </si>
  <si>
    <t>PJ4</t>
  </si>
  <si>
    <t>TO számolja</t>
  </si>
  <si>
    <t>Sz 8-10</t>
  </si>
  <si>
    <t>Kurucz Mihály</t>
  </si>
  <si>
    <t>Agrárjog 1.</t>
  </si>
  <si>
    <t>köt.ea</t>
  </si>
  <si>
    <t>K 11-12</t>
  </si>
  <si>
    <t>Kurucz M. 80 %, Réti Mária 20 %</t>
  </si>
  <si>
    <t>Agrárjog 10:00:E</t>
  </si>
  <si>
    <t>köt.gy</t>
  </si>
  <si>
    <t xml:space="preserve">Papik Orsolya </t>
  </si>
  <si>
    <t>Agrárjog 10:01</t>
  </si>
  <si>
    <t xml:space="preserve"> + H 10-12</t>
  </si>
  <si>
    <t>Agrárjog 10:02</t>
  </si>
  <si>
    <t xml:space="preserve"> - H 10-12</t>
  </si>
  <si>
    <t>Agrárjog 10:03</t>
  </si>
  <si>
    <t xml:space="preserve"> + H 12-14</t>
  </si>
  <si>
    <t>Agrárjog 10:04</t>
  </si>
  <si>
    <t xml:space="preserve"> - H 12-14</t>
  </si>
  <si>
    <t xml:space="preserve">Kurucz Mihály </t>
  </si>
  <si>
    <t>Agrárjog 10:05</t>
  </si>
  <si>
    <t xml:space="preserve"> + Cs 8-10</t>
  </si>
  <si>
    <t>Agrárjog 10:06</t>
  </si>
  <si>
    <t xml:space="preserve"> - Cs 8-10</t>
  </si>
  <si>
    <t>Agrárjog 10:07</t>
  </si>
  <si>
    <t xml:space="preserve"> + H 8-10</t>
  </si>
  <si>
    <t>Réti Mária</t>
  </si>
  <si>
    <t>Agrárjog 10:08</t>
  </si>
  <si>
    <t xml:space="preserve"> - H 8-10</t>
  </si>
  <si>
    <t>Agrárjog 10:09</t>
  </si>
  <si>
    <t>Agrárjog 10:10</t>
  </si>
  <si>
    <t>Agrárjog 10:11</t>
  </si>
  <si>
    <t xml:space="preserve"> + H 14-16</t>
  </si>
  <si>
    <t>Agrárjog 10:12</t>
  </si>
  <si>
    <t xml:space="preserve"> - H 14-16</t>
  </si>
  <si>
    <t>Agrárjog 10:13</t>
  </si>
  <si>
    <t>Bak Klára</t>
  </si>
  <si>
    <t>Agrárjog 10:14</t>
  </si>
  <si>
    <t>Agrárjog 10:15</t>
  </si>
  <si>
    <t>Agrárjog 10:16</t>
  </si>
  <si>
    <t>Agrárjog 10:17</t>
  </si>
  <si>
    <t xml:space="preserve"> + P 8-10</t>
  </si>
  <si>
    <t>Papik Orsolya</t>
  </si>
  <si>
    <t>Agrárjog 10:18</t>
  </si>
  <si>
    <t xml:space="preserve"> - P 8-10</t>
  </si>
  <si>
    <t>Agrárjog 10:19</t>
  </si>
  <si>
    <t xml:space="preserve"> + P 10-12</t>
  </si>
  <si>
    <t>Agrárjog 10:20</t>
  </si>
  <si>
    <t xml:space="preserve"> - P 10-12</t>
  </si>
  <si>
    <t>A szövetkezetekre vonatkozó uniós és hazai szabályozás, különös tekintettel a marketing szövetkezetekre</t>
  </si>
  <si>
    <t>Nmod. diff.alt</t>
  </si>
  <si>
    <t>SZJ</t>
  </si>
  <si>
    <t xml:space="preserve"> H 10-12</t>
  </si>
  <si>
    <t>Szövetkezeti jog</t>
  </si>
  <si>
    <t>JL4</t>
  </si>
  <si>
    <t xml:space="preserve"> + Szo. 8-9.30</t>
  </si>
  <si>
    <t>Társasági és Cégjog</t>
  </si>
  <si>
    <t>BI</t>
  </si>
  <si>
    <t xml:space="preserve"> - P 10-12.30</t>
  </si>
  <si>
    <t>Ingatlanjogi alapismeretek</t>
  </si>
  <si>
    <t xml:space="preserve"> - P 13-14.30</t>
  </si>
  <si>
    <t>Az Európai Unió Közös Agrárpolitikája</t>
  </si>
  <si>
    <t xml:space="preserve">About the Common Agricultural Policy of the European Union </t>
  </si>
  <si>
    <t>fak</t>
  </si>
  <si>
    <t>Jogász Nappali</t>
  </si>
  <si>
    <t>Hétfő 16-18</t>
  </si>
  <si>
    <t>Réti Mária 50 %, Bak Klára 50 %</t>
  </si>
  <si>
    <t xml:space="preserve">Földjogi jogesetek megoldása </t>
  </si>
  <si>
    <t>Settlement of land law cases in contractual practice</t>
  </si>
  <si>
    <t>Kedd 12-14</t>
  </si>
  <si>
    <t>Kurucz Mihály 50 % Papik Orsolya 50 %</t>
  </si>
  <si>
    <t>AJ</t>
  </si>
  <si>
    <t>Alkotmányjog 1. (lemaradó)</t>
  </si>
  <si>
    <t>H 12-14</t>
  </si>
  <si>
    <t>Chronowski Nóra</t>
  </si>
  <si>
    <t>Kukorelli István (11%), Chronowski Nóra (11%), Somody Bernadette (11%), Pozsár-Szentmiklósy Zoltán (11%), Lápossy Attila (11%), Kollarics Flóra (11%), Lukonits Ádám (11%), Milánkovich András (11%), Pásztor Emese (11%)</t>
  </si>
  <si>
    <t>Alkotmányjog 10:01 (lemaradó)</t>
  </si>
  <si>
    <t>(+) Sze 14-16</t>
  </si>
  <si>
    <t>projektoros</t>
  </si>
  <si>
    <t>Alkotmányjog 10:02 (lemaradó)</t>
  </si>
  <si>
    <t>(-) Sze 14-16</t>
  </si>
  <si>
    <t>Alkotmányjog 10:03 (lemaradó)</t>
  </si>
  <si>
    <t>(-) Sze 16-18</t>
  </si>
  <si>
    <t>Lápossy Attila</t>
  </si>
  <si>
    <t>Alkotmányjog 10:04 (lemaradó)</t>
  </si>
  <si>
    <t>(+) Sze 16-18</t>
  </si>
  <si>
    <t>Pásztor Emese</t>
  </si>
  <si>
    <t>Alkotmányjog 10:05 (lemaradó)</t>
  </si>
  <si>
    <t>(+) K 16-18</t>
  </si>
  <si>
    <t>Benkő Orsolya</t>
  </si>
  <si>
    <t>Alkotmányjog 2.</t>
  </si>
  <si>
    <t>JN4</t>
  </si>
  <si>
    <t>H 10-12</t>
  </si>
  <si>
    <t>Alkotmányjog 20:01</t>
  </si>
  <si>
    <t>köt.sz</t>
  </si>
  <si>
    <t>Kukorelli István (Németh Márton)</t>
  </si>
  <si>
    <t>Alkotmányjog 20:02</t>
  </si>
  <si>
    <t>Cs 12-14</t>
  </si>
  <si>
    <t>Somody Bernadette</t>
  </si>
  <si>
    <t>Alkotmányjog 20:03</t>
  </si>
  <si>
    <t>Cs 14-16</t>
  </si>
  <si>
    <t>Alkotmányjog 20:04</t>
  </si>
  <si>
    <t>P 12- 14</t>
  </si>
  <si>
    <t>Alkotmányjog 20:05</t>
  </si>
  <si>
    <t>H 16-18</t>
  </si>
  <si>
    <t>Pozsár-Szentmiklósy Zoltán</t>
  </si>
  <si>
    <t>Alkotmányjog 20:06</t>
  </si>
  <si>
    <t>K 16-18</t>
  </si>
  <si>
    <t>Alkotmányjog 20:07</t>
  </si>
  <si>
    <t>Cs 10-12</t>
  </si>
  <si>
    <t>Alkotmányjog 20:08</t>
  </si>
  <si>
    <t>Cs 16-18</t>
  </si>
  <si>
    <t>Alkotmányjog 20:09</t>
  </si>
  <si>
    <t>Milánkovich András</t>
  </si>
  <si>
    <t>Alkotmányjog 20:10</t>
  </si>
  <si>
    <t>H 18-20</t>
  </si>
  <si>
    <t>Alkotmányjog 20:11</t>
  </si>
  <si>
    <t>Cs 8-10</t>
  </si>
  <si>
    <t>Alkotmányjog 20:12</t>
  </si>
  <si>
    <t>H 14-16</t>
  </si>
  <si>
    <t>Alkotmányjog 20:13</t>
  </si>
  <si>
    <t>Alkotmányjog 20:14</t>
  </si>
  <si>
    <t>Kollarics Flóra</t>
  </si>
  <si>
    <t>Alkotmányjog 20:15</t>
  </si>
  <si>
    <t>K 18-20</t>
  </si>
  <si>
    <t>Alkotmányjog 20:16</t>
  </si>
  <si>
    <t>Lukonits Ádám</t>
  </si>
  <si>
    <t>Alkotmányjog 20:17</t>
  </si>
  <si>
    <t>Cs 18-20</t>
  </si>
  <si>
    <t>Alkotmányjog 20:18</t>
  </si>
  <si>
    <t>Sze 16-18</t>
  </si>
  <si>
    <t>Kéri Veronika</t>
  </si>
  <si>
    <t>Alkotmányjog 20:19</t>
  </si>
  <si>
    <t>Mécs János</t>
  </si>
  <si>
    <t>Alkotmányjog 20:20</t>
  </si>
  <si>
    <t>A gyermekek jogai és az alkotmányos gyermekjogvédelem intézményei</t>
  </si>
  <si>
    <t>Children's rights and the system of constitutional child protection</t>
  </si>
  <si>
    <t>Kmod. diff.alt</t>
  </si>
  <si>
    <t>AJ2</t>
  </si>
  <si>
    <t>TO számolja (80)</t>
  </si>
  <si>
    <t>Választás és népszavazás - politikai részvételi jogok a gyakorlatban</t>
  </si>
  <si>
    <t>AJ3</t>
  </si>
  <si>
    <t>Bodnár Eszter</t>
  </si>
  <si>
    <t>Bodnár Eszter (25%), Mécs János (75%)</t>
  </si>
  <si>
    <t>Az alapjogok védelme</t>
  </si>
  <si>
    <t>P 10-12</t>
  </si>
  <si>
    <t>Somody Bernadette (50%), Dojcsák Dalma (50%)</t>
  </si>
  <si>
    <t>a Kar Erasmuson lévő hallgatói nem vehetik fel</t>
  </si>
  <si>
    <t>Alkotmányjog</t>
  </si>
  <si>
    <t>zve</t>
  </si>
  <si>
    <t>JL5</t>
  </si>
  <si>
    <t>AJ1</t>
  </si>
  <si>
    <t>Alkotmányjog 3.</t>
  </si>
  <si>
    <t>Lápossy Attila (50%), Pozsár-Szentmiklósy Zoltán (50%)</t>
  </si>
  <si>
    <t>BP3</t>
  </si>
  <si>
    <t>Somody Bernadette (20%), Pozsár-Szentmiklósy Zoltán (20%), Láposssy Attila (20%), Kollarics Flóra (20%), Pásztor Emese (20%)</t>
  </si>
  <si>
    <t>Constitutionalism in Action</t>
  </si>
  <si>
    <t>(új tárgy)</t>
  </si>
  <si>
    <t>angol nyelvtudás</t>
  </si>
  <si>
    <t>15 Erasmus + 5 jogász</t>
  </si>
  <si>
    <t>Sz 14-16</t>
  </si>
  <si>
    <t>Somody Bernadette (50%); Pásztor Emese (50%)</t>
  </si>
  <si>
    <t>E</t>
  </si>
  <si>
    <t>Mit üzen Bibó a mának?</t>
  </si>
  <si>
    <t>10 jogász + 5 PhD hallgató</t>
  </si>
  <si>
    <t>P 14-16</t>
  </si>
  <si>
    <t>Kukorelli István</t>
  </si>
  <si>
    <t>Kukorelli István (50%), Pozsár-Szentmiklósy Zoltán (50%)</t>
  </si>
  <si>
    <t>Közjogi Tűnődések</t>
  </si>
  <si>
    <t>Sz 16-18</t>
  </si>
  <si>
    <t>Comparative Constitutional Law</t>
  </si>
  <si>
    <t>K 12-14</t>
  </si>
  <si>
    <t>Pozsár-Szentmiklósy Zoltán (75%); Bodnár Eszter (25%)</t>
  </si>
  <si>
    <t>Global and European Constitutionalism</t>
  </si>
  <si>
    <t>15 Erasmus</t>
  </si>
  <si>
    <t>projektoros terembe kérjük; ha nem lehet csak bejövő Erasmusosoknak, akkor +5 fő jogász</t>
  </si>
  <si>
    <t>Alkotmányértelmezés és alkotmányjogi érvelés</t>
  </si>
  <si>
    <t>Üzlet és emberi jogok</t>
  </si>
  <si>
    <t>20 jogász</t>
  </si>
  <si>
    <t>Sze 18-20</t>
  </si>
  <si>
    <t>projektoros terembe kérjük</t>
  </si>
  <si>
    <t>Államszervezeti jogesetek</t>
  </si>
  <si>
    <t>AJ1, társfeltétel AJ2</t>
  </si>
  <si>
    <t>15 jogász</t>
  </si>
  <si>
    <t>Milánkovich  András</t>
  </si>
  <si>
    <t>Strasbourgi jogesetmegoldó</t>
  </si>
  <si>
    <t>AJ3, angol nyelvtudás</t>
  </si>
  <si>
    <t>BE</t>
  </si>
  <si>
    <t>A büntetőeljárást meghatározó tényezők</t>
  </si>
  <si>
    <t>Bmod. diff.alt</t>
  </si>
  <si>
    <t>AJ2, BJ1</t>
  </si>
  <si>
    <t>TO számolja, max 50fő</t>
  </si>
  <si>
    <t>kedd 14-16</t>
  </si>
  <si>
    <t>dr. Hack Péter</t>
  </si>
  <si>
    <t>dr. Erdei Árpád</t>
  </si>
  <si>
    <t>4.</t>
  </si>
  <si>
    <t>Az igazságszolgáltatás szervezete és működése</t>
  </si>
  <si>
    <t>BJ2</t>
  </si>
  <si>
    <t>péntek 10-12</t>
  </si>
  <si>
    <t>projektoros terem</t>
  </si>
  <si>
    <t>dr. Hack Péter, dr. Navratil Szonja</t>
  </si>
  <si>
    <t>Büntető eljárásjog 1.</t>
  </si>
  <si>
    <t>K 10.00-12.00
Sz 12.00-14.00</t>
  </si>
  <si>
    <t>Fayer Aud. (VI tanterem)</t>
  </si>
  <si>
    <t>dr. Hack Péter, dr. Erdei Árpád, dr. Holé Katalin, dr. Kabódi Csaba</t>
  </si>
  <si>
    <t>Büntetéstan és büntetés-végrehajtás történeti íve</t>
  </si>
  <si>
    <t>MÁJT2, BJ3, KR1</t>
  </si>
  <si>
    <t>csütörtök 14-16</t>
  </si>
  <si>
    <t>dr. Kabódi Csaba</t>
  </si>
  <si>
    <t>Büntetés-végrehajtási jog</t>
  </si>
  <si>
    <t>csütörtök 12-14</t>
  </si>
  <si>
    <t>Grosschmid aud.(IX.tanterem)</t>
  </si>
  <si>
    <t>VI. tanterem</t>
  </si>
  <si>
    <t>Büntető eljárásjogi proszeminárium (alt.)</t>
  </si>
  <si>
    <t>JL3</t>
  </si>
  <si>
    <t>6.</t>
  </si>
  <si>
    <t>Büntető eljárásjog 2.</t>
  </si>
  <si>
    <t>Ügyészségi ügyvitel</t>
  </si>
  <si>
    <t>Bizonyításelméletek a jog világában</t>
  </si>
  <si>
    <t>Bmod. fak</t>
  </si>
  <si>
    <t>szerda 16-18</t>
  </si>
  <si>
    <t>dr. Finszter Géza</t>
  </si>
  <si>
    <t>1.-5.</t>
  </si>
  <si>
    <t>A védő szerepe a büntetőeljárásban</t>
  </si>
  <si>
    <t>kedd 16-18</t>
  </si>
  <si>
    <t>dr. Jován László</t>
  </si>
  <si>
    <t>Az új Be. alanyainak rendszere és a bizonyítás szabályai</t>
  </si>
  <si>
    <t>BE2</t>
  </si>
  <si>
    <t>szerda 14-16</t>
  </si>
  <si>
    <t>új kurzus</t>
  </si>
  <si>
    <t>A fiatalkorúak büntetés-végrehajtása</t>
  </si>
  <si>
    <t>páros csüt. 14-18</t>
  </si>
  <si>
    <t>dr. Lőrincz József</t>
  </si>
  <si>
    <t>1.-5</t>
  </si>
  <si>
    <t>A hazai börtönügy 20. századi szakmatörténete</t>
  </si>
  <si>
    <t>páratlan csüt.         14-18</t>
  </si>
  <si>
    <t>Bírói szerepek a büntető igazságszolgáltatásban</t>
  </si>
  <si>
    <t>MÁJT2, BJ2</t>
  </si>
  <si>
    <t>A magyar börtönügy a gyakorlatban</t>
  </si>
  <si>
    <t>BJ3</t>
  </si>
  <si>
    <t>csütörtök 16-18</t>
  </si>
  <si>
    <t>A személyi szabadság a büntetőrendszer fogságában</t>
  </si>
  <si>
    <t>kedd 18-20</t>
  </si>
  <si>
    <t>Büntető eljárásjogi repetitorium</t>
  </si>
  <si>
    <t>dr. Holé Katalin</t>
  </si>
  <si>
    <t xml:space="preserve">hétfő 14-16 </t>
  </si>
  <si>
    <t>dr. Koósné dr. Mohácsi Barbara</t>
  </si>
  <si>
    <t>hétfő 12-14</t>
  </si>
  <si>
    <t>hétfő 10-12</t>
  </si>
  <si>
    <t>dr. Horváth Georgina</t>
  </si>
  <si>
    <t>Büntető igazságszolgáltatás európai modellje</t>
  </si>
  <si>
    <t>BJ1</t>
  </si>
  <si>
    <t>Perszimuláció</t>
  </si>
  <si>
    <t>Retorika a büntetőperben</t>
  </si>
  <si>
    <t>hétfő 16-18</t>
  </si>
  <si>
    <t>Perbeszéd-gyakorlat</t>
  </si>
  <si>
    <t>Alkotmányos alapjogok korlátozása a büntetőeljárásban</t>
  </si>
  <si>
    <t>15 fő (10 joghallgató+5  PhD hallgató)</t>
  </si>
  <si>
    <t>Kriminalisztika</t>
  </si>
  <si>
    <t>=JL3</t>
  </si>
  <si>
    <t>vizsg. kurz</t>
  </si>
  <si>
    <t>=JN2</t>
  </si>
  <si>
    <t>JE1, JL1, JL3:BV 2 is</t>
  </si>
  <si>
    <t>INYOK</t>
  </si>
  <si>
    <t>Idegen nyelvű szakmai ismeretek 10:01 francia</t>
  </si>
  <si>
    <t>B1-2 francia nyelvtudás</t>
  </si>
  <si>
    <t>hétfő 14-16</t>
  </si>
  <si>
    <t>nyelvi labor</t>
  </si>
  <si>
    <t>Kovács Zsuzsanna</t>
  </si>
  <si>
    <t>Idegen nyelvű szakmai ismeretek 10:02</t>
  </si>
  <si>
    <t>B1 -2 olasz nyelvtudás</t>
  </si>
  <si>
    <t>Gilioli Alessandro</t>
  </si>
  <si>
    <t>Idegen nyelvű szakmai ismeretek 10:03</t>
  </si>
  <si>
    <t>B2 német nyelvtudás</t>
  </si>
  <si>
    <t>CS 10.00-12.00</t>
  </si>
  <si>
    <t>Erik Eggert</t>
  </si>
  <si>
    <t>Idegen nyelvű szakmai ismeretek 10:04</t>
  </si>
  <si>
    <t>CS 14.00-16.00</t>
  </si>
  <si>
    <t>Idegen nyelvű szakmai ismeretek 10:05</t>
  </si>
  <si>
    <t>B2 angol nyelvtudás</t>
  </si>
  <si>
    <t>Kedd 16-18.</t>
  </si>
  <si>
    <t>Krett Tiborné</t>
  </si>
  <si>
    <t>Idegen nyelvű szakmai ismeretek 10:06</t>
  </si>
  <si>
    <t>dr. Kálmán András</t>
  </si>
  <si>
    <t>Idegen nyelvű szakmai ismeretek 10:07</t>
  </si>
  <si>
    <t>Sandiné Fóris Myrtill</t>
  </si>
  <si>
    <t>Idegen nyelvű szakmai ismeretek 10:08</t>
  </si>
  <si>
    <t>Pásztor Péter</t>
  </si>
  <si>
    <t>Idegen nyelvű szakmai ismeretek 10:09</t>
  </si>
  <si>
    <t>Paul Barrett</t>
  </si>
  <si>
    <t>Idegen nyelvű szakmai ismeretek 10:10</t>
  </si>
  <si>
    <t>Csüt. 12-14.</t>
  </si>
  <si>
    <t>Kiss Eszter</t>
  </si>
  <si>
    <t>Idegen nyelvű szakmai ismeretek 10:11</t>
  </si>
  <si>
    <t>Idegen nyelvű szakmai ismeretek 10:12</t>
  </si>
  <si>
    <t>Idegen nyelvű szakmai ismeretek 10:13</t>
  </si>
  <si>
    <t>Petz Anrás</t>
  </si>
  <si>
    <t>Idegen nyelvű szakmai ismeretek 10:14</t>
  </si>
  <si>
    <t>Idegen nyelvű szakmai ismeretek 10:15</t>
  </si>
  <si>
    <t>Csüt. 14-16.</t>
  </si>
  <si>
    <t>Idegen nyelvű szakmai ismeretek 10:16</t>
  </si>
  <si>
    <t>Idegen nyelvű szakmai ismeretek 10:17</t>
  </si>
  <si>
    <t>Idegen nyelvű szakmai ismeretek 10:18</t>
  </si>
  <si>
    <t>Idegen nyelvű szakmai ismeretek 10:19</t>
  </si>
  <si>
    <t>Idegen nyelvű szakmai ismeretek 10:20</t>
  </si>
  <si>
    <t>Kedd 14-16.</t>
  </si>
  <si>
    <t>A francia közjog lexikája II.                             Lexique du droit public français II.</t>
  </si>
  <si>
    <t>15+E5</t>
  </si>
  <si>
    <t>H 12.00-14.00          SZ 12.00-14.00 </t>
  </si>
  <si>
    <t>dr. Kovács Zsuzsanna</t>
  </si>
  <si>
    <t>A francia polgári jog lexikája II.</t>
  </si>
  <si>
    <t>SZ 14.00-16.00 </t>
  </si>
  <si>
    <t>B/18 gyak.</t>
  </si>
  <si>
    <t>Grundkurs Bürgerliches Recht II: Schuldrecht Allgemeiner Teil des deutschen BGB</t>
  </si>
  <si>
    <t>erös középfokú német nyelvtudás</t>
  </si>
  <si>
    <t>K 10.00-12.00</t>
  </si>
  <si>
    <t>Bürgerliches Recht II: Fallbesprechung zum Schuldrecht Allgemeiner Teil</t>
  </si>
  <si>
    <t>K 14.00-16.00</t>
  </si>
  <si>
    <t>B/8 gyak.</t>
  </si>
  <si>
    <t>Grundkurs Staatsrecht II: Grundrechte nach dem deutschen Grundgesetz</t>
  </si>
  <si>
    <t>SZ 10.00-12.00</t>
  </si>
  <si>
    <t>Staatsrecht II: Fallbesprechung zu den deutschen Grundrechten</t>
  </si>
  <si>
    <t>Einführung ins deutsche Privatrecht</t>
  </si>
  <si>
    <t>Olasz jogi szaknyelv II</t>
  </si>
  <si>
    <t>B1 nyelvtudás</t>
  </si>
  <si>
    <t>CS 16.00-18.00</t>
  </si>
  <si>
    <t>dr. Gilioli Alessandro</t>
  </si>
  <si>
    <t>Olasz jogi szaknyelv alapozó A2</t>
  </si>
  <si>
    <t>CS 10.00-12.00          P 10.00-12.00 </t>
  </si>
  <si>
    <t>Olasz jogi szaknyelv alapozó B2</t>
  </si>
  <si>
    <t>A1 nyelvtudás</t>
  </si>
  <si>
    <t>CS 12.00-14.00          P 12.00-14.00 </t>
  </si>
  <si>
    <t>Az EU joga olasz nyelven 2</t>
  </si>
  <si>
    <t>Corso integrativo di Diritto EU</t>
  </si>
  <si>
    <t>B2 nyelvtudás</t>
  </si>
  <si>
    <t>P 8.00-10.00</t>
  </si>
  <si>
    <t xml:space="preserve">Jogi latin 2 </t>
  </si>
  <si>
    <t>Legal Latin 2 </t>
  </si>
  <si>
    <t>Sándor Pál László</t>
  </si>
  <si>
    <t xml:space="preserve">Jogi latin fordítástechnikai gyakorlatok </t>
  </si>
  <si>
    <t>Translation Exercises for Legal Latin </t>
  </si>
  <si>
    <t xml:space="preserve">Latinitás a jogtudományban </t>
  </si>
  <si>
    <t>Latinity in jurisprudence </t>
  </si>
  <si>
    <t xml:space="preserve">Latin nyelvű Újszövetség-olvasás </t>
  </si>
  <si>
    <t>Reading of New Testament in Latin</t>
  </si>
  <si>
    <t>Ógörög nyelv kezdőknek</t>
  </si>
  <si>
    <t>Ancient Greek for Beginners</t>
  </si>
  <si>
    <t>Eiler Tamás</t>
  </si>
  <si>
    <t>Jogi Latin II.</t>
  </si>
  <si>
    <t>Latin for Law Students II.</t>
  </si>
  <si>
    <t>Latin szövegolvasás haladóknak</t>
  </si>
  <si>
    <t>Advanced Latin</t>
  </si>
  <si>
    <t>A retorika alapjai</t>
  </si>
  <si>
    <t>Basic Rhetorics</t>
  </si>
  <si>
    <t>Írók a börtönben</t>
  </si>
  <si>
    <t>Writers in Prison</t>
  </si>
  <si>
    <t>JOT</t>
  </si>
  <si>
    <t>Filozófia 20:01 (lemaradó)</t>
  </si>
  <si>
    <t>-H:18.00-20.00</t>
  </si>
  <si>
    <t>Karácsony András dr.</t>
  </si>
  <si>
    <t>Cs.Kiss Lajos dr.</t>
  </si>
  <si>
    <t>Jogszociológia 2.</t>
  </si>
  <si>
    <t>Sz:08.00-10.00</t>
  </si>
  <si>
    <t>Fleck Zoltán dr.</t>
  </si>
  <si>
    <t>Fleck Zoltán dr.25%, Kiss Valéria 25%, Kormány Attila25% , Navratil Szonja 25%</t>
  </si>
  <si>
    <t>Jogszociológia 20:00E</t>
  </si>
  <si>
    <t>II.évf.</t>
  </si>
  <si>
    <t>Jogszociológia 20:01</t>
  </si>
  <si>
    <t>-Cs:10.00-12.00</t>
  </si>
  <si>
    <t>Kiss Valéria dr.</t>
  </si>
  <si>
    <t>Jogszociológia 20:02</t>
  </si>
  <si>
    <t>+Cs:10.00-12.00</t>
  </si>
  <si>
    <t>Jogszociológia 20:03</t>
  </si>
  <si>
    <t>-P:08.00-10.00</t>
  </si>
  <si>
    <t>Kormány Attila dr.</t>
  </si>
  <si>
    <t>Jogszociológia 20:04</t>
  </si>
  <si>
    <t>+P:08.00-10.00</t>
  </si>
  <si>
    <t>Jogszociológia 20:05</t>
  </si>
  <si>
    <t>-P:10.00-12.00</t>
  </si>
  <si>
    <t>Jogszociológia 20:06</t>
  </si>
  <si>
    <t>+P:10.00-12.00</t>
  </si>
  <si>
    <t>Jogszociológia 20:07</t>
  </si>
  <si>
    <t>-P:12.00-14.00</t>
  </si>
  <si>
    <t>Jogszociológia 20:08</t>
  </si>
  <si>
    <t>+P:12.00-14.00</t>
  </si>
  <si>
    <t>Jogszociológia 20:09</t>
  </si>
  <si>
    <t>-K:12.00-14.00</t>
  </si>
  <si>
    <t>Navratil Szonja dr.</t>
  </si>
  <si>
    <t>Jogszociológia 20:10</t>
  </si>
  <si>
    <t>+K:12.00-14.00</t>
  </si>
  <si>
    <t>Jogszociológia 20:11</t>
  </si>
  <si>
    <t>-K:14.00-16.00</t>
  </si>
  <si>
    <t>Jogszociológia 20:12</t>
  </si>
  <si>
    <t>+K:14.00-16.00</t>
  </si>
  <si>
    <t>Jogszociológia 20:13</t>
  </si>
  <si>
    <t>-Cs:12.00-14.00</t>
  </si>
  <si>
    <t>Jogszociológia 20:14</t>
  </si>
  <si>
    <t>+Cs:12.00-14.00</t>
  </si>
  <si>
    <t>Jogszociológia 20:15</t>
  </si>
  <si>
    <t>Tóth Fruzsina dr.</t>
  </si>
  <si>
    <t>Jogszociológia 20:16</t>
  </si>
  <si>
    <t>Jogszociológia 20:17</t>
  </si>
  <si>
    <t>Jogszociológia 20:18</t>
  </si>
  <si>
    <t>Jogszociológia 20:19</t>
  </si>
  <si>
    <t>-Sz:12.00-14.00</t>
  </si>
  <si>
    <t>Lázár Domokos</t>
  </si>
  <si>
    <t>Jogszociológia 20:20</t>
  </si>
  <si>
    <t>+Sz:12.00-14.00</t>
  </si>
  <si>
    <t>Jog-és állambölcselet 2.</t>
  </si>
  <si>
    <t>Sz:12.00-14.00</t>
  </si>
  <si>
    <t>IX.terem</t>
  </si>
  <si>
    <t>Fekete Balázs dr.13%,Bányai Ferenc dr.13%,Fleck Zoltán dr.13%,Győry Csaba dr13%,Karácsony András dr.12%,Nagypál Szabolcs dr.12%,Zsidai Ágnes dr.12%, Szilágyi Péter dr.12%</t>
  </si>
  <si>
    <t>IV. évf.</t>
  </si>
  <si>
    <t>Jog-és állambölcselet 20:00:E</t>
  </si>
  <si>
    <t>Jog-és állambölcselet 20:01</t>
  </si>
  <si>
    <t>Cs:17.00-19.00</t>
  </si>
  <si>
    <t>Bányai Ferenc dr.</t>
  </si>
  <si>
    <t>IV évf.</t>
  </si>
  <si>
    <t>Jog-és állambölcselet 20:02</t>
  </si>
  <si>
    <t>P:14.00-16.00</t>
  </si>
  <si>
    <t>Jog-és állambölcselet 20:03</t>
  </si>
  <si>
    <t>H:10.00-12.00</t>
  </si>
  <si>
    <t>Fekete Balázs dr.</t>
  </si>
  <si>
    <t>Jog-és állambölcselet 20:04</t>
  </si>
  <si>
    <t>H:12.00-14.00</t>
  </si>
  <si>
    <t>Jog-és állambölcselet 20:05</t>
  </si>
  <si>
    <t>Győry Csaba dr.</t>
  </si>
  <si>
    <t>Jog-és állambölcselet 20:06</t>
  </si>
  <si>
    <t>Jog-és állambölcselet 20:07</t>
  </si>
  <si>
    <t>Cs:18.00-20.00</t>
  </si>
  <si>
    <t>Jog-és állambölcselet 20:08</t>
  </si>
  <si>
    <t>Cs:16.00-18.00</t>
  </si>
  <si>
    <t>Jog-és állambölcselet 20:09</t>
  </si>
  <si>
    <t>Nagypál Szabolcs dr.</t>
  </si>
  <si>
    <t>Jog-és állambölcselet 20:10</t>
  </si>
  <si>
    <t>H:14.00-16.00</t>
  </si>
  <si>
    <t>Jog-és állambölcselet 20:11</t>
  </si>
  <si>
    <t>Cs:10.00-12.00</t>
  </si>
  <si>
    <t>Jog-és állambölcselet 20:12</t>
  </si>
  <si>
    <t>Cs:14.00-16.00</t>
  </si>
  <si>
    <t>Zsidai Ágnes dr.</t>
  </si>
  <si>
    <t>Jog-és állambölcselet 20:13</t>
  </si>
  <si>
    <t>Jog-és állambölcselet 20:14</t>
  </si>
  <si>
    <t>H:16.00-18.00</t>
  </si>
  <si>
    <t>Bihari Zsuzsanna dr.</t>
  </si>
  <si>
    <t>Jog-és állambölcselet 20:15</t>
  </si>
  <si>
    <t>Pap Csaba dr.</t>
  </si>
  <si>
    <t>Jog-és állambölcselet 20:16</t>
  </si>
  <si>
    <t>Sz:16.00-18.00</t>
  </si>
  <si>
    <t>Balogh Rosta Gergely dr.</t>
  </si>
  <si>
    <t>Jog-és állambölcselet</t>
  </si>
  <si>
    <t>Bányai Ferenc dr15% ,Fekete Balázs dr.15%,Fleck Zoltán dr.14%,Győry Csaba dr.14%Karácsony András dr14%.,Zsidai Ágnes dr.14% , Szilágyi Péter dr.14%</t>
  </si>
  <si>
    <t>Filozófia 2. (lemaradó)</t>
  </si>
  <si>
    <t>+Szo:17.30-18.50</t>
  </si>
  <si>
    <t>NagyErnő(VII.)</t>
  </si>
  <si>
    <t>Jogszociológia</t>
  </si>
  <si>
    <t>+Szo:14.30-17.20</t>
  </si>
  <si>
    <t>Jog- és állambölcselet 2.</t>
  </si>
  <si>
    <t>Fayer(VI.terem)</t>
  </si>
  <si>
    <t>Fekete Balázs dr.17% Fleck Zoltán dr.17%Nagypál Szabolcs dr17%,Bányai ferenc dr.17%, Kiss Valéria dr16%, Zsidai Ágnes dr16%.</t>
  </si>
  <si>
    <t>Fekete Balázs dr17%. Fleck Zoltán dr.17%,Bányai Ferenc dr.17% , Zsidai Ágnes dr.17%,Karácsony András dr.16%, Szemán Felicitász dr16%.</t>
  </si>
  <si>
    <t>Kortárs elméletek a társadalmi igazságosságról</t>
  </si>
  <si>
    <t>TT.alt</t>
  </si>
  <si>
    <t>Málik József Zoltán</t>
  </si>
  <si>
    <t>Ázsiai jogi kultúrák és jogösszehasonlítás</t>
  </si>
  <si>
    <t>EJ.alt</t>
  </si>
  <si>
    <t>Jogösszehasonlítás: Civil jog és Common Law II.</t>
  </si>
  <si>
    <t>+H:16.00-18.00</t>
  </si>
  <si>
    <t>Pszichológia jogászoknak II.</t>
  </si>
  <si>
    <t>A tárgy I. félévének teljesítése jó(4) eredménnyel</t>
  </si>
  <si>
    <t>Sz.14.00-16.00</t>
  </si>
  <si>
    <t>nem kell terem PPk.n lesz</t>
  </si>
  <si>
    <t>Grád András dr.</t>
  </si>
  <si>
    <t xml:space="preserve">Jog és irodalom </t>
  </si>
  <si>
    <t>+16.00-18.00</t>
  </si>
  <si>
    <t>Érveléstechnikai alapismeretek</t>
  </si>
  <si>
    <t>JN3 + BP2</t>
  </si>
  <si>
    <t>projektor</t>
  </si>
  <si>
    <t>Márton Miklós dr.</t>
  </si>
  <si>
    <t>Társadalomelmélet</t>
  </si>
  <si>
    <t>=J3:FIL2</t>
  </si>
  <si>
    <t>K:12.00-13.00</t>
  </si>
  <si>
    <t>Karácsony András dr.,20% Győry Csaba dr.16%,Kiss Valéria dr.16%,Nagypál Szabolcs dr16%,Bányai Ferenc dr16%,Fleck Zoltán dr.16%</t>
  </si>
  <si>
    <t>Társadalomelmélet 10:01</t>
  </si>
  <si>
    <t>K:17.00-19.00</t>
  </si>
  <si>
    <t>Társadalomelmélet 10:02</t>
  </si>
  <si>
    <t>Sz:17.00-19.00</t>
  </si>
  <si>
    <t>Társadalomelmélet 10:03</t>
  </si>
  <si>
    <t>Társadalomelmélet 10:04</t>
  </si>
  <si>
    <t>Társadalomelmélet 10:05</t>
  </si>
  <si>
    <t>Sz:14.00-16.00</t>
  </si>
  <si>
    <t>Társadalomelmélet 10:06</t>
  </si>
  <si>
    <t>Társadalomelmélet 10:07</t>
  </si>
  <si>
    <t>Cs:08.00-10.00</t>
  </si>
  <si>
    <t>Társadalomelmélet 10:08</t>
  </si>
  <si>
    <t>K:14.00-16.00</t>
  </si>
  <si>
    <t>Társadalomelmélet 10:09</t>
  </si>
  <si>
    <t>Társadalomelmélet 10:10</t>
  </si>
  <si>
    <t>Cs:12.00-14.00</t>
  </si>
  <si>
    <t>Társadalomelmélet 10:11</t>
  </si>
  <si>
    <t>Társadalomelmélet 10:12</t>
  </si>
  <si>
    <t>Társadalomelmélet 10:13</t>
  </si>
  <si>
    <t>Társadalomelmélet 10:14</t>
  </si>
  <si>
    <t>Társadalomelmélet 10:15</t>
  </si>
  <si>
    <t>P:12.00-14.00</t>
  </si>
  <si>
    <t>Társadalomelmélet 10:16</t>
  </si>
  <si>
    <t>K:08.00-10.00</t>
  </si>
  <si>
    <t>Társadalomelmélet 10:17</t>
  </si>
  <si>
    <t>K:10.00-12.00</t>
  </si>
  <si>
    <t>Társadalomelmélet 10:18</t>
  </si>
  <si>
    <t>Társadalomelmélet 10:19</t>
  </si>
  <si>
    <t>Társadalomelmélet 10:20</t>
  </si>
  <si>
    <t>A környezet és egészségügyi jog társadalomtudományos alapjai</t>
  </si>
  <si>
    <t>Engelhardt Farkas Zsolt</t>
  </si>
  <si>
    <t>Bírói szövegértelmezés gyakorlata a sajtó és személyiségi jogi perekben</t>
  </si>
  <si>
    <t>Sz:18.00-20.00</t>
  </si>
  <si>
    <t>Bodolai László dr.</t>
  </si>
  <si>
    <t>Bírósági gyakorlat  jogszociológiája II(perkultúra határozatszerkesztés)</t>
  </si>
  <si>
    <t>H:17.00-19.00</t>
  </si>
  <si>
    <t>Horváth Zsolt dr.</t>
  </si>
  <si>
    <t>Bíráskodás eltérő jogi kultúrákban</t>
  </si>
  <si>
    <t>K:16.00-18.00</t>
  </si>
  <si>
    <t>Juhász Zoltán dr.</t>
  </si>
  <si>
    <t>Bírósági tárgyalási stratégiák(hatékony jogász kommunikáció)</t>
  </si>
  <si>
    <t>Bevezetés a pragmatikába</t>
  </si>
  <si>
    <t>később</t>
  </si>
  <si>
    <t>ELTE BTK-n lesz</t>
  </si>
  <si>
    <t>Bevezetés a jogösszehasonlításba</t>
  </si>
  <si>
    <t>Igazságügyi protokoll-túlélőkalauz jogi hivatásokhoz</t>
  </si>
  <si>
    <t>Szemán Felicitász dr.</t>
  </si>
  <si>
    <t>Introduction to Comparatíve Law</t>
  </si>
  <si>
    <t>Jogi logika</t>
  </si>
  <si>
    <t>Cs:12.00-13.00</t>
  </si>
  <si>
    <t>Jog és film</t>
  </si>
  <si>
    <t>Jogbölcseleti olvasószeminárium</t>
  </si>
  <si>
    <t>+16.00-20.00</t>
  </si>
  <si>
    <t>Jogi menedzsment és igazgatás</t>
  </si>
  <si>
    <t>Horváth Lóránt</t>
  </si>
  <si>
    <t>Kínai jog- mítosz és valóság</t>
  </si>
  <si>
    <t>Önismereti kurzus</t>
  </si>
  <si>
    <t>Nem kell terem 401-ben lesz</t>
  </si>
  <si>
    <t>Grád András 50%, lászló Noémi 50%</t>
  </si>
  <si>
    <t>Társadalomelméleti olvasószeminárium</t>
  </si>
  <si>
    <t>többször felvehető</t>
  </si>
  <si>
    <t>-H:16.00-20.00</t>
  </si>
  <si>
    <t>Utcajogász jogklinika</t>
  </si>
  <si>
    <t>KGT</t>
  </si>
  <si>
    <t>Közgazdaságtan 2.</t>
  </si>
  <si>
    <t>+csütörtök 8:00-10:00</t>
  </si>
  <si>
    <t>Steiger Judit</t>
  </si>
  <si>
    <t>2.</t>
  </si>
  <si>
    <t>KGT(20):01 Makroökonómia</t>
  </si>
  <si>
    <t>csütörtök 14:00-16:00</t>
  </si>
  <si>
    <t>KGT gyakorló</t>
  </si>
  <si>
    <t>KGT(20):02 Makroökonómia</t>
  </si>
  <si>
    <t>hétfő 8:00-10:00</t>
  </si>
  <si>
    <t>Kelemen Katalin</t>
  </si>
  <si>
    <t>KGT(20):03 Makroökonómia</t>
  </si>
  <si>
    <t>szerda 8:00-10:00</t>
  </si>
  <si>
    <t>Lőrinczi Gyula</t>
  </si>
  <si>
    <t>KGT(20):04 Makroökonómia</t>
  </si>
  <si>
    <t>csütörtök 8:00-10:00</t>
  </si>
  <si>
    <t>KGT(20):05 Makroökonómia</t>
  </si>
  <si>
    <t>X Y</t>
  </si>
  <si>
    <t>csütörtök 12:00-14:00</t>
  </si>
  <si>
    <t>szerda 16:00-18:00</t>
  </si>
  <si>
    <t>Székelyhidi Katalin</t>
  </si>
  <si>
    <t>szerda 12:00-14:00</t>
  </si>
  <si>
    <t>szerda 14:00-16:00</t>
  </si>
  <si>
    <t>KGT(20):06 Makroökonómia</t>
  </si>
  <si>
    <t>KGT(20):07 Makroökonómia</t>
  </si>
  <si>
    <t>KGT(20):08 Makroökonómia</t>
  </si>
  <si>
    <t>csütörtök 16:00-18:00</t>
  </si>
  <si>
    <t>KGT(20):09 Makroökonómia</t>
  </si>
  <si>
    <t>hétfő 10:00-12:00</t>
  </si>
  <si>
    <t>KGT(20):10 Makroökonómia</t>
  </si>
  <si>
    <t>hétfő 12:00-14:00</t>
  </si>
  <si>
    <t>KGT(20):11 Makroökonómia</t>
  </si>
  <si>
    <t>KGT(20):12 Makroökonómia</t>
  </si>
  <si>
    <t>KGT(20):13 Makroökonómia</t>
  </si>
  <si>
    <t>KGT(20):14 Makroökonómia</t>
  </si>
  <si>
    <t>KGT(20):15 Makroökonómia</t>
  </si>
  <si>
    <t>KGT(20):16 Makroökonómia</t>
  </si>
  <si>
    <t>KGT(20):17 Makroökonómia</t>
  </si>
  <si>
    <t>A határon túli magyarság demográfiája</t>
  </si>
  <si>
    <t>Gyémánt Richárd</t>
  </si>
  <si>
    <t>Makroökonómia</t>
  </si>
  <si>
    <t xml:space="preserve">köt.ea </t>
  </si>
  <si>
    <t>BT2</t>
  </si>
  <si>
    <t>Jogi informatika</t>
  </si>
  <si>
    <t>Nagy Tibor</t>
  </si>
  <si>
    <t>Számítástechnika</t>
  </si>
  <si>
    <t>Szabó Zénó</t>
  </si>
  <si>
    <t>kedd 8:00-10:00</t>
  </si>
  <si>
    <t>Statisztika</t>
  </si>
  <si>
    <t>Statisztika 10:01</t>
  </si>
  <si>
    <t>kedd 10:00-12:00</t>
  </si>
  <si>
    <t>Statisztika 10:02</t>
  </si>
  <si>
    <t>kedd 12:00-14:00</t>
  </si>
  <si>
    <t>Statisztika 10:03</t>
  </si>
  <si>
    <t>kedd 14:00-16:00</t>
  </si>
  <si>
    <t>Statisztika 10:04</t>
  </si>
  <si>
    <t>kedd 16:00-18:00</t>
  </si>
  <si>
    <t>Statisztika 10:05</t>
  </si>
  <si>
    <t>Statisztika 10:06</t>
  </si>
  <si>
    <t>Pongráczné Ruzsicska Yvette</t>
  </si>
  <si>
    <t>Statisztika 10:07</t>
  </si>
  <si>
    <t>Statisztika 10:08</t>
  </si>
  <si>
    <t>Statisztika 10:09</t>
  </si>
  <si>
    <t>Statisztika 10:10</t>
  </si>
  <si>
    <t>Igazságügyi statisztika</t>
  </si>
  <si>
    <t>vizsgakurzus</t>
  </si>
  <si>
    <t>KIG</t>
  </si>
  <si>
    <t>Közigazgatási jog 2.                     (Szervezeti jog 2.)</t>
  </si>
  <si>
    <t>Nagy Marianna</t>
  </si>
  <si>
    <t xml:space="preserve">Nagy Marianna Fazekas Marianna Fazekas János Hoffman István Forgács Anna Kovács András </t>
  </si>
  <si>
    <t>Közigazgatási jog                                         (Szervezeti jog 2.) 20:00:E</t>
  </si>
  <si>
    <t>Közigazgatási jog                                         (Szervezeti jog 2.) 20:01</t>
  </si>
  <si>
    <t>H   8-10</t>
  </si>
  <si>
    <t xml:space="preserve">Nagy Marianna </t>
  </si>
  <si>
    <t>Közigazgatási jog                                         (Szervezeti jog 2.) 20:02</t>
  </si>
  <si>
    <t>H  12-14</t>
  </si>
  <si>
    <t>Közigazgatási jog                                         (Szervezeti jog 2.) 20:03</t>
  </si>
  <si>
    <t>Fazekas Marianna</t>
  </si>
  <si>
    <t>Közigazgatási jog                                         (Szervezeti jog 2.) 20:04</t>
  </si>
  <si>
    <t>Közigazgatási jog                                         (Szervezeti jog 2.) 20:05</t>
  </si>
  <si>
    <t>Hoffman István</t>
  </si>
  <si>
    <t>Közigazgatási jog                                         (Szervezeti jog 2.) 20:06</t>
  </si>
  <si>
    <t>Közigazgatási jog                                         (Szervezeti jog 2.) 20:07</t>
  </si>
  <si>
    <t>Cs   8-10</t>
  </si>
  <si>
    <t xml:space="preserve">Fazekas János </t>
  </si>
  <si>
    <t>Közigazgatási jog                                         (Szervezeti jog 2.) 20:08</t>
  </si>
  <si>
    <t>Cs  10-12</t>
  </si>
  <si>
    <t>Fazekas János</t>
  </si>
  <si>
    <t>Közigazgatási jog                                         (Szervezeti jog 2.) 20:09</t>
  </si>
  <si>
    <t>Cs  16-18</t>
  </si>
  <si>
    <t>Forgács Anna</t>
  </si>
  <si>
    <t>Közigazgatási jog                                         (Szervezeti jog 2.) 20:10</t>
  </si>
  <si>
    <t>Cs  18-20</t>
  </si>
  <si>
    <t>Közigazgatási jog                                         (Szervezeti jog 2.) 20:11</t>
  </si>
  <si>
    <t>Kovács András</t>
  </si>
  <si>
    <t>Közigazgatási jog                                         (Szervezeti jog 2.) 20:12</t>
  </si>
  <si>
    <t>Közigazgatási jog                                         (Szervezeti jog 2.) 20:13</t>
  </si>
  <si>
    <t>K  16-18</t>
  </si>
  <si>
    <t>Baranyi Bertold</t>
  </si>
  <si>
    <t>Közigazgatási jog                                         (Szervezeti jog 2.) 20:14</t>
  </si>
  <si>
    <t>Közigazgatási jog                                         (Szervezeti jog 2.) 20:15</t>
  </si>
  <si>
    <t>Bencsik András</t>
  </si>
  <si>
    <t>Közigazgatási jog                                         (Szervezeti jog 2.) 20:16</t>
  </si>
  <si>
    <t>K  12-14</t>
  </si>
  <si>
    <t>Közigazgatási jog                                         (Szervezeti jog 2.) 20:17</t>
  </si>
  <si>
    <t>P   8-10</t>
  </si>
  <si>
    <t>Balogh Virág</t>
  </si>
  <si>
    <t>Közigazgatási jog                                         (Szervezeti jog 2.) 20:18</t>
  </si>
  <si>
    <t>Balla Zoltán</t>
  </si>
  <si>
    <t>Közigazgatási jog 4.               (Különös rész)</t>
  </si>
  <si>
    <t>Nagy Marianna Fazekas Marianna Fazekas János Hoffman István Balogh Virág Kovács András Bándi Gyula Balla Zoltán Baranyi Bertold Asbóth Márton Kereszty Éva</t>
  </si>
  <si>
    <t>Környezetvédelmi jog (Általános rész)</t>
  </si>
  <si>
    <t>KIG3</t>
  </si>
  <si>
    <t xml:space="preserve">Bándi Gyula </t>
  </si>
  <si>
    <t>Bándi Gyula Szamek Gabriella</t>
  </si>
  <si>
    <t>Közbeszerzési jog</t>
  </si>
  <si>
    <t>H  14-16</t>
  </si>
  <si>
    <t xml:space="preserve">Németh Anita </t>
  </si>
  <si>
    <t>Németh Anita</t>
  </si>
  <si>
    <t>Területfejlesztés</t>
  </si>
  <si>
    <t>K    8-10</t>
  </si>
  <si>
    <t xml:space="preserve">Hoffman István </t>
  </si>
  <si>
    <t>Közigazgatási jog</t>
  </si>
  <si>
    <t>Nagy Marianna Fazekas Marianna Fazekas János Hoffman István</t>
  </si>
  <si>
    <t>Közigazgatási jog 2.                                (Eljárási jog)</t>
  </si>
  <si>
    <t xml:space="preserve"> Fazekas Marianna</t>
  </si>
  <si>
    <t xml:space="preserve">Nagy Marianna Fazekas Marianna Fazekas János Hoffman István Kovács András  Forgács Anna Baranyi Bertold Bencsik András </t>
  </si>
  <si>
    <t>Közigazgatási jog  20. gyak.(Eljárási jog)</t>
  </si>
  <si>
    <t xml:space="preserve">Nagy Marianna Fazekas Marianna Hoffman István Fazekas János Forgács Anna Baranyi Bertold  </t>
  </si>
  <si>
    <t>Közigazgatási jog alapjai</t>
  </si>
  <si>
    <t xml:space="preserve">Hoffmann István </t>
  </si>
  <si>
    <t>Közigazgatási jog 1.</t>
  </si>
  <si>
    <t xml:space="preserve">KIG </t>
  </si>
  <si>
    <t>Közigazgatási Jogesetmegoldó</t>
  </si>
  <si>
    <t xml:space="preserve">fak </t>
  </si>
  <si>
    <t>KIG2</t>
  </si>
  <si>
    <t xml:space="preserve">csüt. 16-18. </t>
  </si>
  <si>
    <t xml:space="preserve">Hírközlési szabályozás </t>
  </si>
  <si>
    <t xml:space="preserve">KIG3 </t>
  </si>
  <si>
    <t>hétfő 18-20</t>
  </si>
  <si>
    <t xml:space="preserve">Balogh Virág </t>
  </si>
  <si>
    <t xml:space="preserve">Consumer protection </t>
  </si>
  <si>
    <t xml:space="preserve">kedd 18-20 </t>
  </si>
  <si>
    <t>MÁJT</t>
  </si>
  <si>
    <t>Magyar jogtörténet</t>
  </si>
  <si>
    <t>Mezey Barna</t>
  </si>
  <si>
    <t>Bódiné Beliznai Kinga, Gosztonyi Gergely, Képes György, Mezey Barna, Máthé Gábor, Révész T. Mihály, Völgyesi Levente</t>
  </si>
  <si>
    <t>Európai alkotmány- és parlamentarizmus-történet 2.</t>
  </si>
  <si>
    <t>Bódiné Beliznai Kinga</t>
  </si>
  <si>
    <t>Bódiné Beliznai Kinga, Gosztonyi Gergely, Képes György, Mezey Barna, Völgyesi Levente</t>
  </si>
  <si>
    <t>kedd 10-12</t>
  </si>
  <si>
    <t>Magyar jogtörténet 20:01</t>
  </si>
  <si>
    <t>szerda 8-10</t>
  </si>
  <si>
    <t>Magyar jogtörténet 20:02</t>
  </si>
  <si>
    <t>Magyar jogtörténet 20:03</t>
  </si>
  <si>
    <t>Losonczi Eszter</t>
  </si>
  <si>
    <t>Magyar jogtörténet 20:04</t>
  </si>
  <si>
    <t>Magyar jogtörténet 20:05</t>
  </si>
  <si>
    <t>csütörtök 10-12</t>
  </si>
  <si>
    <t>Magyar jogtörténet 20:06</t>
  </si>
  <si>
    <t>péntek 8-10</t>
  </si>
  <si>
    <t>Magyar jogtörténet 20:07</t>
  </si>
  <si>
    <t>Magyar jogtörténet 20:08</t>
  </si>
  <si>
    <t>Gosztonyi Gergely</t>
  </si>
  <si>
    <t>Magyar jogtörténet 20:09</t>
  </si>
  <si>
    <t>Magyar jogtörténet 20:10</t>
  </si>
  <si>
    <t>csütörtök 18-20</t>
  </si>
  <si>
    <t>Magyar jogtörténet 20:11</t>
  </si>
  <si>
    <t>Képes György</t>
  </si>
  <si>
    <t>Magyar jogtörténet 20:12</t>
  </si>
  <si>
    <t>Magyar jogtörténet 20:13</t>
  </si>
  <si>
    <t>Magyar jogtörténet 20:14</t>
  </si>
  <si>
    <t>Képessy Imre</t>
  </si>
  <si>
    <t>Magyar jogtörténet 20:15</t>
  </si>
  <si>
    <t>Magyar jogtörténet 20:16</t>
  </si>
  <si>
    <t>Magyar jogtörténet 20:17</t>
  </si>
  <si>
    <t>Magyar jogtörténet 20:18</t>
  </si>
  <si>
    <t>Völgyesi Levente</t>
  </si>
  <si>
    <t>Magyar jogtörténet 20:19</t>
  </si>
  <si>
    <t>Magyar jogtörténet 20:20</t>
  </si>
  <si>
    <t>A Tanácsköztársaság és a kommunista diktatúra oktatási igazgatása</t>
  </si>
  <si>
    <t>JN</t>
  </si>
  <si>
    <t>max. 25 fő</t>
  </si>
  <si>
    <t>Firneisz Miklós</t>
  </si>
  <si>
    <t>Firmeisz Miklós</t>
  </si>
  <si>
    <t>Hagyományok és szimbólumok a jogtörténetben</t>
  </si>
  <si>
    <t>Médiajogi perbeszédmondó verseny felkészítő szeminárium</t>
  </si>
  <si>
    <t>angol nyelvű</t>
  </si>
  <si>
    <t>max. 10 fő</t>
  </si>
  <si>
    <t>hétfő 18-20 egyéni időpont-megbeszélés</t>
  </si>
  <si>
    <t>A 2017/2018-as Monroe E. Price médiajogi csapat tagjai számára.</t>
  </si>
  <si>
    <t>Deutsch-ungarisches rechtshistorikes Seminar 2018</t>
  </si>
  <si>
    <t>max. 15 fő</t>
  </si>
  <si>
    <t>Eckhart-szeminárium</t>
  </si>
  <si>
    <t>Frey Dóra</t>
  </si>
  <si>
    <t>német nyelven</t>
  </si>
  <si>
    <t>A magyar műemlék-védelem múltja és jövője</t>
  </si>
  <si>
    <t>modulon kívül</t>
  </si>
  <si>
    <t>Híres perek, koncepciós perek</t>
  </si>
  <si>
    <t>Horváth Attila</t>
  </si>
  <si>
    <t>A börtönügy története</t>
  </si>
  <si>
    <t>History of the Penal Institution</t>
  </si>
  <si>
    <t>Új</t>
  </si>
  <si>
    <t>NMJ</t>
  </si>
  <si>
    <t>Az elektronikus kereskedelem és telekommunikáció szabályozásának nemzetközi és európai kerete</t>
  </si>
  <si>
    <t xml:space="preserve">European and international regulation of electronic commerce and telecommunications
</t>
  </si>
  <si>
    <t>-</t>
  </si>
  <si>
    <t>K 12.00-14.00</t>
  </si>
  <si>
    <t>Erdős István</t>
  </si>
  <si>
    <t>Protection of Foreign Investments - Law of Multinational Enterprises</t>
  </si>
  <si>
    <t>módosított cím és tematika</t>
  </si>
  <si>
    <t>EKP1, PJ1</t>
  </si>
  <si>
    <t>TO számolja, E=25</t>
  </si>
  <si>
    <t>Cs 14.00-16.00</t>
  </si>
  <si>
    <t>Király Miklós</t>
  </si>
  <si>
    <t>Összehasonlító magánjog</t>
  </si>
  <si>
    <t>Comparative private law</t>
  </si>
  <si>
    <t>PJ1</t>
  </si>
  <si>
    <t>Somssich Réka</t>
  </si>
  <si>
    <t>Somssich Réka (80%), Szabados Tamás (20%)</t>
  </si>
  <si>
    <t>Európai Unió gazdasági joga 2.</t>
  </si>
  <si>
    <t>The law of the internal market 2.</t>
  </si>
  <si>
    <t>Cs 12.00-14.00</t>
  </si>
  <si>
    <t>Papp Mónika</t>
  </si>
  <si>
    <t>Papp Mónika, Erdős István</t>
  </si>
  <si>
    <t>Nemzetközi magánjog 1.</t>
  </si>
  <si>
    <t>Private international law 1.</t>
  </si>
  <si>
    <t>K 9.00-11.00</t>
  </si>
  <si>
    <t>IX. tanterem</t>
  </si>
  <si>
    <t>Jean Monnet támogatással</t>
  </si>
  <si>
    <t>Európai Unió gazdasági joga 1.</t>
  </si>
  <si>
    <t>The law of the internal market 1.</t>
  </si>
  <si>
    <t>Nemzetközi magánjog 2.</t>
  </si>
  <si>
    <t>The law of the internal menket 1.</t>
  </si>
  <si>
    <t>Private international law 2.</t>
  </si>
  <si>
    <t>Európai médiagazdaság és -jog</t>
  </si>
  <si>
    <t>European media economy and law</t>
  </si>
  <si>
    <t>Sze 14.00-16.00</t>
  </si>
  <si>
    <t>Báldy Péter</t>
  </si>
  <si>
    <t>Comparative Private International Law</t>
  </si>
  <si>
    <t>25 + 25 Erasmusos</t>
  </si>
  <si>
    <t xml:space="preserve">Jean Monnet támogatással </t>
  </si>
  <si>
    <t>International Commercial Arbitration</t>
  </si>
  <si>
    <t>20 + Erasmus hallgatók ahányan felvennék</t>
  </si>
  <si>
    <t>Private International Law of the European Union</t>
  </si>
  <si>
    <t xml:space="preserve">How to Moot? </t>
  </si>
  <si>
    <t>How to Moot?</t>
  </si>
  <si>
    <t>20 fő</t>
  </si>
  <si>
    <t>Frankfurt Investment Arbitration Moot Court 2018</t>
  </si>
  <si>
    <t xml:space="preserve">A hallgatókkal külön egyeztetett időpontban. </t>
  </si>
  <si>
    <t>Tanszék</t>
  </si>
  <si>
    <t>Willem C Vis International Commercial Arbitration Moot Court 2017-2018</t>
  </si>
  <si>
    <t>FDI Moot Court 2018</t>
  </si>
  <si>
    <t>Litigation at the European Court of Justice – Preliminary references in Private International Law</t>
  </si>
  <si>
    <t>EKP1</t>
  </si>
  <si>
    <t>20 + 20E</t>
  </si>
  <si>
    <t>Ügyvédként az Európai Bíróság előtt</t>
  </si>
  <si>
    <t>Litigating before the European Court of Justice</t>
  </si>
  <si>
    <t>Brexit and the free movementof persons</t>
  </si>
  <si>
    <t>EGJ1 vizsga, angol nyelvtudás</t>
  </si>
  <si>
    <t>50 + 35 Erasmusos</t>
  </si>
  <si>
    <t>Gellérné Lukács Éva</t>
  </si>
  <si>
    <t>A dijoni likőrtől a pireuszi kikötőig - Válogatott esetek az Európai Bíróság gyakorlatából</t>
  </si>
  <si>
    <t>Selectes cases from the case-law of the European Court</t>
  </si>
  <si>
    <t>Sze 18.00-20.00</t>
  </si>
  <si>
    <t>Szabados Tamás</t>
  </si>
  <si>
    <t>Szabados Tamás (50%), Grosu Manuela (25%), Koós Gábor (25%)</t>
  </si>
  <si>
    <t>Nemzetközi magánjogi jogesetmegoldás</t>
  </si>
  <si>
    <t>Private International Law Case Solving</t>
  </si>
  <si>
    <t>Sze 16.00-18.00</t>
  </si>
  <si>
    <t xml:space="preserve">Szabados Tamás </t>
  </si>
  <si>
    <t>Nemzetközi magánjogi repetitórium - Kollíziós jog</t>
  </si>
  <si>
    <t>Private International Law Revision Course</t>
  </si>
  <si>
    <t>A választottbírósági eljárás és a mediáció kapcsolata kereskedelmi jogviták megoldása során</t>
  </si>
  <si>
    <t>Arbitration procedure and mediation in solving commercial law disputes</t>
  </si>
  <si>
    <t>középfokú angol nyelvtudás</t>
  </si>
  <si>
    <t>Cs 8.00-10.00</t>
  </si>
  <si>
    <t>Grosu Manuela</t>
  </si>
  <si>
    <t>Bírósági fogalmazói előtanulmányok</t>
  </si>
  <si>
    <t>Preparatory course for acting as judicial clerk</t>
  </si>
  <si>
    <t>Paulini Márió</t>
  </si>
  <si>
    <t>Litigating Ecuador's Environmental Disaster</t>
  </si>
  <si>
    <t>10 + 30 Erasmusos</t>
  </si>
  <si>
    <t>blokkszeminárium 2 hét ápr 16-27. 10.00-12.00 minden nap</t>
  </si>
  <si>
    <t>A/IV.</t>
  </si>
  <si>
    <t>Prof. Dennis Campbell</t>
  </si>
  <si>
    <t>Határokon átívelő kihívások és megoldások - Multinacionális vállalatok adózása a gyakorlatban</t>
  </si>
  <si>
    <t>Cross-border challenges in the practice of taxation of multinational enterprises</t>
  </si>
  <si>
    <t xml:space="preserve">EGJ1  </t>
  </si>
  <si>
    <t>Lázár Gábor</t>
  </si>
  <si>
    <t>PE</t>
  </si>
  <si>
    <t>Polgári perjog 2.</t>
  </si>
  <si>
    <t>PP1</t>
  </si>
  <si>
    <t>szerda 10-12</t>
  </si>
  <si>
    <t>Varga István</t>
  </si>
  <si>
    <t>Polgári Perjog 20:00:E</t>
  </si>
  <si>
    <t>Légrádi István</t>
  </si>
  <si>
    <t>Polgári Perjog 20:01</t>
  </si>
  <si>
    <t>Éless Tamás</t>
  </si>
  <si>
    <t>Polgári Perjog 20:02</t>
  </si>
  <si>
    <t>Timár Kinga</t>
  </si>
  <si>
    <t>Polgári Perjog 20:03</t>
  </si>
  <si>
    <t>csütörtök 8-10</t>
  </si>
  <si>
    <t>Polgári Perjog 20:04</t>
  </si>
  <si>
    <t>szerda 15-17</t>
  </si>
  <si>
    <t>Polgári Perjog 20:05</t>
  </si>
  <si>
    <t>Lázár-Kocsis Edina, Légrádi istván</t>
  </si>
  <si>
    <t>Polgári Perjog 20:06</t>
  </si>
  <si>
    <t>hétfő 8-10</t>
  </si>
  <si>
    <t>Juhász Imre</t>
  </si>
  <si>
    <t>Polgári Perjog 20:07</t>
  </si>
  <si>
    <t>Kapa Mátyás</t>
  </si>
  <si>
    <t>Polgári Perjog 20:08</t>
  </si>
  <si>
    <t>Polgári Perjog 20:09</t>
  </si>
  <si>
    <t>Bencsik Klaudia, Kaszás Eszter</t>
  </si>
  <si>
    <t>Polgári Perjog 20:10</t>
  </si>
  <si>
    <t>Völcsey Balázs</t>
  </si>
  <si>
    <t>Polgári Perjog 20:11</t>
  </si>
  <si>
    <t>Somlai Zsuzsanna</t>
  </si>
  <si>
    <t>Polgári Perjog 20:12</t>
  </si>
  <si>
    <t>Papp Zsuzsanna</t>
  </si>
  <si>
    <t>Polgári Perjog 20:13</t>
  </si>
  <si>
    <t>Mernyei Ákos</t>
  </si>
  <si>
    <t>Polgári Perjog 20:14</t>
  </si>
  <si>
    <t>péntek 13-15</t>
  </si>
  <si>
    <t>Ribai Csilla</t>
  </si>
  <si>
    <t>Polgári Perjog 20:15</t>
  </si>
  <si>
    <t>kedd 8-10</t>
  </si>
  <si>
    <t>Juhász Linda</t>
  </si>
  <si>
    <t>Polgári Perjog 20:16</t>
  </si>
  <si>
    <t>Prokopovitsch László</t>
  </si>
  <si>
    <t>Polgári Perjog 20:17</t>
  </si>
  <si>
    <t>Paksi Gábor</t>
  </si>
  <si>
    <t>Elektronikus kommunikáció polgári eljárásokban</t>
  </si>
  <si>
    <t>Bírósági végrehajtás - Ha az adós nem fizet</t>
  </si>
  <si>
    <t>PP2</t>
  </si>
  <si>
    <t>8.</t>
  </si>
  <si>
    <t xml:space="preserve"> Göttingen-Budapest Seminar zum Internationalen und Europäischen Zivilprozessrecht</t>
  </si>
  <si>
    <t>PP1 + német</t>
  </si>
  <si>
    <t>20 (Erasmus + PhD hallgatóknak is)</t>
  </si>
  <si>
    <t>május</t>
  </si>
  <si>
    <t>Varga István, Volker Lipp, Martin Ahrens</t>
  </si>
  <si>
    <t>International and Comparative Civil Procedure</t>
  </si>
  <si>
    <t>PP1+angol</t>
  </si>
  <si>
    <t>Juhász Imre, Timár Kinga</t>
  </si>
  <si>
    <t>Polgári eljárásjog 2.</t>
  </si>
  <si>
    <t>szombat</t>
  </si>
  <si>
    <t>PÜJ</t>
  </si>
  <si>
    <t>Pénzügyi jog 2.</t>
  </si>
  <si>
    <t>csütörtök 10:00-12:00</t>
  </si>
  <si>
    <t>Simon István</t>
  </si>
  <si>
    <t>Pénzügyi jog 20:00:E</t>
  </si>
  <si>
    <t>Kecső Gábor</t>
  </si>
  <si>
    <t>Pénzügyi jog 20:01</t>
  </si>
  <si>
    <t>Kurucz-Váradi Károly</t>
  </si>
  <si>
    <t>Pénzügyi jog 20:02</t>
  </si>
  <si>
    <t>Réczei Géza</t>
  </si>
  <si>
    <t>Pénzügyi jog 20:03</t>
  </si>
  <si>
    <t>Daróczi Ottó</t>
  </si>
  <si>
    <t>Pénzügyi jog 20:04</t>
  </si>
  <si>
    <t>Németh Nóra</t>
  </si>
  <si>
    <t>Pénzügyi jog 20:05</t>
  </si>
  <si>
    <t>Rácz Dániel</t>
  </si>
  <si>
    <t>Pénzügyi jog 20:06</t>
  </si>
  <si>
    <t>Hajnal Péter</t>
  </si>
  <si>
    <t>Pénzügyi jog 20:07</t>
  </si>
  <si>
    <t>Kárpáti Magdolna</t>
  </si>
  <si>
    <t>Pénzügyi jog 20:08</t>
  </si>
  <si>
    <t>Kopinja Mária</t>
  </si>
  <si>
    <t>Pénzügyi jog 20:09</t>
  </si>
  <si>
    <t>hétfő 16:00-18:00</t>
  </si>
  <si>
    <t>Kaibás Gábor</t>
  </si>
  <si>
    <t>Pénzügyi jog 20:10</t>
  </si>
  <si>
    <t>szerda 18:00-20:00</t>
  </si>
  <si>
    <t>Govnik Máté</t>
  </si>
  <si>
    <t>Pénzügyi jog 20:11</t>
  </si>
  <si>
    <t>Darák Péter</t>
  </si>
  <si>
    <t>Pénzügyi jog 20:12</t>
  </si>
  <si>
    <t>Pénzügyi jog 20:13</t>
  </si>
  <si>
    <t>Pénzügyi jog 20:14</t>
  </si>
  <si>
    <t>Pénzügyi jog 20:15</t>
  </si>
  <si>
    <t>Pénzügyi jog 20:16</t>
  </si>
  <si>
    <t>Pénzügyi jog 20:17</t>
  </si>
  <si>
    <t>Pénzügyi jog 20:18</t>
  </si>
  <si>
    <t>Pénzügyi jog 20:19</t>
  </si>
  <si>
    <t>Pénzügyi jog 20:20</t>
  </si>
  <si>
    <t>hétfő 18:00-20:00</t>
  </si>
  <si>
    <t>Nemzetközi pénzügyi jog</t>
  </si>
  <si>
    <t>PÜJ1</t>
  </si>
  <si>
    <t>hétfő 14:00-16:00</t>
  </si>
  <si>
    <t>Pénzügyi piac szabályozása</t>
  </si>
  <si>
    <t>Pénzügyi jog 1.</t>
  </si>
  <si>
    <t>Pénzügyi jogi alapismeretek</t>
  </si>
  <si>
    <t>European Tax Law</t>
  </si>
  <si>
    <t>JN3; PhD; Erasmus</t>
  </si>
  <si>
    <t>10 nappali, 5 PhD, 25 Erasmus</t>
  </si>
  <si>
    <t>2018. március 19-21. 9:00-14:00</t>
  </si>
  <si>
    <t>Prof. Frans Vanistendael</t>
  </si>
  <si>
    <t>angol nyelven</t>
  </si>
  <si>
    <t>Anti-money Laundering</t>
  </si>
  <si>
    <t xml:space="preserve">JN3; PhD; Erasmus </t>
  </si>
  <si>
    <t>10 nappali, 5 PhD, 10 Erasmus</t>
  </si>
  <si>
    <t>Steiner Péter</t>
  </si>
  <si>
    <t>A gazdasági társaságok működésének számviteli jogi alapjai</t>
  </si>
  <si>
    <t>Kovács Dániel Máté</t>
  </si>
  <si>
    <t>Hazai és nemzetközi adóperes tapasztalatok, gyakorlati példák, jogértelmezés</t>
  </si>
  <si>
    <t>Vámosi-Nagy Szabolcs</t>
  </si>
  <si>
    <t>Adótervezés és adóperek a gyakorlatban</t>
  </si>
  <si>
    <t>Tax planning and tax cases</t>
  </si>
  <si>
    <t>Pásztor János, Tóth Alexandra</t>
  </si>
  <si>
    <t>Joint Seminar on Tax Transparency</t>
  </si>
  <si>
    <t>csütörtök 18:00-20:00</t>
  </si>
  <si>
    <t>Simon István, Kecső Gábor</t>
  </si>
  <si>
    <t>RJOJT</t>
  </si>
  <si>
    <t>Római jog 2.</t>
  </si>
  <si>
    <t>Dr. Földi András</t>
  </si>
  <si>
    <t>Dr. Földi András, Dr. Hamza Gábor, Dr. Sándor István, Dr. Siklósi Iván</t>
  </si>
  <si>
    <t>Római jog 20:01</t>
  </si>
  <si>
    <t>H 16.00-18.00</t>
  </si>
  <si>
    <t>projektor, mozgássérült hallgató</t>
  </si>
  <si>
    <t>Római jog 20:02</t>
  </si>
  <si>
    <t>projektor, nagy terem</t>
  </si>
  <si>
    <t xml:space="preserve"> 2-3. csoport összevonva!</t>
  </si>
  <si>
    <t>Római jog 20:03</t>
  </si>
  <si>
    <t>Római jog 20:04</t>
  </si>
  <si>
    <t>H 14.00-16.00</t>
  </si>
  <si>
    <t>Dr. Sándor István</t>
  </si>
  <si>
    <t>Római jog 20:05</t>
  </si>
  <si>
    <t>K 16.00-18.00</t>
  </si>
  <si>
    <t>Római jog 20:06</t>
  </si>
  <si>
    <t>Római jog 20:07</t>
  </si>
  <si>
    <t>Dr. Siklósi Iván</t>
  </si>
  <si>
    <t>Római jog 20:08</t>
  </si>
  <si>
    <t>CS 12.00-14.00</t>
  </si>
  <si>
    <t>Római jog 20:09</t>
  </si>
  <si>
    <t>Római jog 20:10</t>
  </si>
  <si>
    <t>Dr. Nemes Szilvia</t>
  </si>
  <si>
    <t>Római jog 20:11</t>
  </si>
  <si>
    <t>Római jog 20:12</t>
  </si>
  <si>
    <t>SZ 14.00 - 16.00</t>
  </si>
  <si>
    <t>Római jog 20:13</t>
  </si>
  <si>
    <t>CS 10.00 - 12.00</t>
  </si>
  <si>
    <t>Római jog 20:14</t>
  </si>
  <si>
    <t>Római jog 20:15</t>
  </si>
  <si>
    <t>Dr. Deák Péter</t>
  </si>
  <si>
    <t>Római jog 20:16</t>
  </si>
  <si>
    <t>H 18.00-20.00</t>
  </si>
  <si>
    <t>Római jog 20:17</t>
  </si>
  <si>
    <t>SZ 08.00-10.00</t>
  </si>
  <si>
    <t>Dr. Balázs Tamás</t>
  </si>
  <si>
    <t>Római jog 20:18</t>
  </si>
  <si>
    <t>Dr. Deli Gergely</t>
  </si>
  <si>
    <t>Római jog 20:19</t>
  </si>
  <si>
    <t>Dr. Fecz Dóra</t>
  </si>
  <si>
    <t>Római jog 20:20</t>
  </si>
  <si>
    <t>SZ 8.00-10.00</t>
  </si>
  <si>
    <t>Dr. Gass István</t>
  </si>
  <si>
    <t>Összehasonlító jogtörténet 2.</t>
  </si>
  <si>
    <t>Dr. Földi András, Dr. Kelemen Miklós, Dr. Kisteleki Károly, Dr. Rigó Balázs, Dr. Riedl Olivér</t>
  </si>
  <si>
    <t>Dr. Földi András, Dr. Sándor István, Dr. Siklósi Iván, Dr. Nemes Szilvia</t>
  </si>
  <si>
    <t>Római jog 1.</t>
  </si>
  <si>
    <t>30 fő</t>
  </si>
  <si>
    <t>JN3, JN4</t>
  </si>
  <si>
    <t>JL4, JL5</t>
  </si>
  <si>
    <t>Összehasonlító jogtörténet 1.</t>
  </si>
  <si>
    <t>Római jogi forrásszövegek elemzése</t>
  </si>
  <si>
    <t>alapfokú latin tudás szükséges</t>
  </si>
  <si>
    <t xml:space="preserve">10 fő </t>
  </si>
  <si>
    <t>SZ 16-18</t>
  </si>
  <si>
    <t>2,4,6,8,10.</t>
  </si>
  <si>
    <t>többször fölvehető</t>
  </si>
  <si>
    <t>Bevezetés a jogi görög nyelv alapjaiba (kezdő)</t>
  </si>
  <si>
    <t>30 fő (20 jogász, 10 PhD)</t>
  </si>
  <si>
    <t>Bánóczi Rozália</t>
  </si>
  <si>
    <t>Bevezetés a jogi görög nyelv alapjaiba (haladó)</t>
  </si>
  <si>
    <t>minimális ógörög tudás szükséges</t>
  </si>
  <si>
    <t>Fasiszta államkormányzatok Európában</t>
  </si>
  <si>
    <t>K 8-10</t>
  </si>
  <si>
    <t>A/14</t>
  </si>
  <si>
    <t>Dr. Kisteleki Károly</t>
  </si>
  <si>
    <t>2., 4., 6., 8., 10.</t>
  </si>
  <si>
    <t>Politikai gondolkodás a kora újkori Angliában</t>
  </si>
  <si>
    <t>Sze 08.00-10.00</t>
  </si>
  <si>
    <t>Dr. Rigó Balázs</t>
  </si>
  <si>
    <t>Összehasonlító jogtörténeti repetitórium I.</t>
  </si>
  <si>
    <t>ÖJT1</t>
  </si>
  <si>
    <t>H 08.00-10.00</t>
  </si>
  <si>
    <t>6., 8., 10.</t>
  </si>
  <si>
    <t>Összehasonlító jogtörténeti repetitórium II.</t>
  </si>
  <si>
    <t>K 08.00-10.00</t>
  </si>
  <si>
    <t>Egyházi házasságjog II.</t>
  </si>
  <si>
    <t>H 8.00-10.00</t>
  </si>
  <si>
    <t>PPKE JÁK 1. gyakorló</t>
  </si>
  <si>
    <t>Dr. Kuminetz Géza, Dr. Völgyesi Levente</t>
  </si>
  <si>
    <t>A Boldoggá- és szentté avatási eljárás</t>
  </si>
  <si>
    <t>H 16.00-17.00</t>
  </si>
  <si>
    <t>Egyházi intézménytörténet</t>
  </si>
  <si>
    <t>Dr. Szuromi Szabolcs, Dr. Völgyesi Levente</t>
  </si>
  <si>
    <t>Cmod. fak</t>
  </si>
  <si>
    <t>ÁJTK</t>
  </si>
  <si>
    <t>BP1</t>
  </si>
  <si>
    <t>BP2</t>
  </si>
  <si>
    <t>BT1</t>
  </si>
  <si>
    <t>BJ</t>
  </si>
  <si>
    <t>EIBL</t>
  </si>
  <si>
    <t>EIBLLM</t>
  </si>
  <si>
    <t>ELTE SZSZ</t>
  </si>
  <si>
    <t>JE</t>
  </si>
  <si>
    <t>JL1</t>
  </si>
  <si>
    <t>KR</t>
  </si>
  <si>
    <t>JN2</t>
  </si>
  <si>
    <t>Nmod. fak</t>
  </si>
  <si>
    <t>MUJ</t>
  </si>
  <si>
    <t>Kmod. fak</t>
  </si>
  <si>
    <t>NJ</t>
  </si>
  <si>
    <t>KM0</t>
  </si>
  <si>
    <t>KM1</t>
  </si>
  <si>
    <t>PhD</t>
  </si>
  <si>
    <t>PJ</t>
  </si>
  <si>
    <t>PM0</t>
  </si>
  <si>
    <t>POL</t>
  </si>
  <si>
    <t>PM1</t>
  </si>
  <si>
    <t>PM2</t>
  </si>
  <si>
    <t>TH</t>
  </si>
  <si>
    <t>TáTK</t>
  </si>
  <si>
    <t>Alkotmányjog
[J4:AJ(20)]</t>
  </si>
  <si>
    <t>Idegen nyelvű szakmai ismeretek
[J4:INYSZI(10)]</t>
  </si>
  <si>
    <t>Társadalomelmélet
[J4:TE(10)]</t>
  </si>
  <si>
    <t>Magyar jogtörténet
[J4:MÁJT(20)]</t>
  </si>
  <si>
    <t>Római jog 2.
[J4:RJ(20)]</t>
  </si>
  <si>
    <t>Közgazdaságtan 2.
[J4:KGT(20), BP3:KGT(20)]</t>
  </si>
  <si>
    <t>Polgári jog 1.
[J4:PJ(10)]</t>
  </si>
  <si>
    <t>Büntetőjog 2.</t>
  </si>
  <si>
    <t>Közigazgatási jog 2.</t>
  </si>
  <si>
    <t>Polgári jog 3.</t>
  </si>
  <si>
    <t>[J3:BJ(20)]</t>
  </si>
  <si>
    <t>[J3:JSZ(20)]</t>
  </si>
  <si>
    <t>[J3:KIG(20)]</t>
  </si>
  <si>
    <t>[J3:PJ(30)]</t>
  </si>
  <si>
    <t>Büntetőjog 4.</t>
  </si>
  <si>
    <t>Polgári jog 5.</t>
  </si>
  <si>
    <t>[J3:BJ(40)]</t>
  </si>
  <si>
    <t>[J3:PJ(50)]</t>
  </si>
  <si>
    <t>[J3:PP(20)]</t>
  </si>
  <si>
    <t>Munkajog 2.</t>
  </si>
  <si>
    <t>Nemzetközi jog 2.</t>
  </si>
  <si>
    <t>[J3:AGJ(10)]</t>
  </si>
  <si>
    <t>[J3:JÁB(20)]</t>
  </si>
  <si>
    <t>[J3:MUJ(20)]</t>
  </si>
  <si>
    <t>[J3:NJ(20)]</t>
  </si>
  <si>
    <t>[J3:PÜJ(20)]</t>
  </si>
  <si>
    <t>PhD hallgatók is felvehetik, új diff alt</t>
  </si>
  <si>
    <t>új diff alt</t>
  </si>
  <si>
    <t>angol nyelvű, új diff alt</t>
  </si>
  <si>
    <t>a terem kapacitásának (Erasmus 10 fő)</t>
  </si>
  <si>
    <t>Munkajog 20:00:E</t>
  </si>
  <si>
    <t>Munkajog 20:01</t>
  </si>
  <si>
    <t>12 fő</t>
  </si>
  <si>
    <t>-H 14.00-16.00</t>
  </si>
  <si>
    <t>Dr. Horváth István</t>
  </si>
  <si>
    <t>Munkajog 20:02</t>
  </si>
  <si>
    <t>'+H 14.00-16.00</t>
  </si>
  <si>
    <t>Munkajog 20:03</t>
  </si>
  <si>
    <t>+H 16.00-18.00</t>
  </si>
  <si>
    <t>Munkajog 20:04</t>
  </si>
  <si>
    <t>-H 16.00-18.00</t>
  </si>
  <si>
    <t>Munkajog 20:05</t>
  </si>
  <si>
    <t>'+H 10.00-12.00</t>
  </si>
  <si>
    <t>Dr. Velkey Gábor</t>
  </si>
  <si>
    <t>Munkajog 20:06</t>
  </si>
  <si>
    <t>Dr. Hungler Sára</t>
  </si>
  <si>
    <t>Munkajog 20:07</t>
  </si>
  <si>
    <t>'-H 10.00-12.00</t>
  </si>
  <si>
    <t>Munkajog 20:08</t>
  </si>
  <si>
    <t>'+H 08.00-10.00</t>
  </si>
  <si>
    <t>Munkajog 20:09</t>
  </si>
  <si>
    <t>'-H 08.00-10.00</t>
  </si>
  <si>
    <t>Munkajog 20:10</t>
  </si>
  <si>
    <t>+H 14.00-16.00</t>
  </si>
  <si>
    <t>Munkajog 20:11</t>
  </si>
  <si>
    <t>Dr. Petrovics Zoltán</t>
  </si>
  <si>
    <t>Munkajog 20:12</t>
  </si>
  <si>
    <t>-K 16.00-18.00</t>
  </si>
  <si>
    <t>Munkajog 20:13</t>
  </si>
  <si>
    <t>Munkajog 20:14</t>
  </si>
  <si>
    <t>Munkajog 20:15</t>
  </si>
  <si>
    <t>+K 14.00-16.00</t>
  </si>
  <si>
    <t>Munkajog 20:16</t>
  </si>
  <si>
    <t>Dr. Rácz Réka</t>
  </si>
  <si>
    <t>Munkajog 20:17</t>
  </si>
  <si>
    <t>Munkajog 20:18</t>
  </si>
  <si>
    <t>Munkajog 20:19</t>
  </si>
  <si>
    <t>'-K 16.00-18.00</t>
  </si>
  <si>
    <t>Munkajog 20:20</t>
  </si>
  <si>
    <t>+CS 14.00-16.00</t>
  </si>
  <si>
    <t>Munkajog az ügyvédi gyakorlatban - fakultatív kurzus</t>
  </si>
  <si>
    <t>Labour Law in the lagal practice</t>
  </si>
  <si>
    <t>RJ2</t>
  </si>
  <si>
    <t>max. 20 fő</t>
  </si>
  <si>
    <t>Kedd 18.00-20.00</t>
  </si>
  <si>
    <t>Munkajog a filmvásznon</t>
  </si>
  <si>
    <t>Labour Law on the movie  screen</t>
  </si>
  <si>
    <t>szerda 14.00-16.00</t>
  </si>
  <si>
    <t>Közszolgálunk és élünk</t>
  </si>
  <si>
    <t>Servicing and living in the public sector</t>
  </si>
  <si>
    <t>Társadalombiztosítási jog</t>
  </si>
  <si>
    <t>MUJ1</t>
  </si>
  <si>
    <t>Molnárné dr. Balogh Márta</t>
  </si>
  <si>
    <t>Munkajogi proszeminárium (alt.)</t>
  </si>
  <si>
    <t>Munkajogi és tb.alapismeretek</t>
  </si>
  <si>
    <t>Szociális jog alapjai</t>
  </si>
  <si>
    <t>Általános és munkalélektan</t>
  </si>
  <si>
    <t>Az Európai Unió alapintézményei</t>
  </si>
  <si>
    <t>Közszolgálati munkajog</t>
  </si>
  <si>
    <t>Emberi erőforrás gazdálkodás alapjai</t>
  </si>
  <si>
    <t>Ismeretek a fogyatékosságról a munkaügyi rendszerben dolgozók számára</t>
  </si>
  <si>
    <t>Munkagazdaságtan</t>
  </si>
  <si>
    <t>Kommunikáció és tárgyalástechnika</t>
  </si>
  <si>
    <t>Foglalkoztatás-politika és igazgatási eszközei</t>
  </si>
  <si>
    <t>Munkaügyi kapcsolatok alanyai</t>
  </si>
  <si>
    <t>Vezetés- és szervezetszociológia</t>
  </si>
  <si>
    <t>Tb. fedezeti rendszer</t>
  </si>
  <si>
    <t>Szociális ellátások</t>
  </si>
  <si>
    <t>Egészségbiztosítási ellátások rendszere 1.</t>
  </si>
  <si>
    <t>Nyugellátások rendszere 1.</t>
  </si>
  <si>
    <t>Balesetbiztosítás 1.</t>
  </si>
  <si>
    <t>Nemzetközi társadalombiztosítási ismeretek</t>
  </si>
  <si>
    <t>Társadalombiztosítás pénzügyei</t>
  </si>
  <si>
    <t>Közszféra munkaügyi kapcsolatai</t>
  </si>
  <si>
    <t>Munkavállalói részvétel, üzemi tanácsok</t>
  </si>
  <si>
    <t>Munkajog</t>
  </si>
  <si>
    <t>Munkaügyi ellenőrzés, munkaerőpiaci igazgatás</t>
  </si>
  <si>
    <t>Kollektív tárgyalás és kollektív szerződés</t>
  </si>
  <si>
    <t>Érdekegyeztetés, nyomásgyakorlás</t>
  </si>
  <si>
    <t>Egészségbiztosítási ellátások rendszere</t>
  </si>
  <si>
    <t>TB alapjai</t>
  </si>
  <si>
    <t>Szociális jog</t>
  </si>
  <si>
    <t>Nyugellátások rendszere</t>
  </si>
  <si>
    <t>Balesetbiztosítás</t>
  </si>
  <si>
    <t>Európai közjog és politika 2.</t>
  </si>
  <si>
    <t>=J1:EKP1</t>
  </si>
  <si>
    <t>Keddenként                            8:00-10:00</t>
  </si>
  <si>
    <t>Sonnevend P, Sulyok K, Kajtár G, Kardos G, Jeney P, Valki L.</t>
  </si>
  <si>
    <t>=J1:NJ1, PM1:KVJ1</t>
  </si>
  <si>
    <t>Keddenként                      12:00-14:00</t>
  </si>
  <si>
    <t>Prof. Dr. Sonnevend Pál</t>
  </si>
  <si>
    <t>Kende T, Sulyok K, Kajtár G, Kardos G, Jeney P, Valki L.</t>
  </si>
  <si>
    <t>=J1:NJ10</t>
  </si>
  <si>
    <t xml:space="preserve"> + (páros ) kedd            14.00-16.00</t>
  </si>
  <si>
    <t>Dr. Jeney Petra</t>
  </si>
  <si>
    <t xml:space="preserve"> + (páros) kedd        16.00-18.00  </t>
  </si>
  <si>
    <t>Dr. Kardos Gábor</t>
  </si>
  <si>
    <t xml:space="preserve"> - (páratlan) kedd               16.00-18.00 </t>
  </si>
  <si>
    <t xml:space="preserve"> + (páros) csütörtök   14.00-16.00</t>
  </si>
  <si>
    <t>NJ gyakorló</t>
  </si>
  <si>
    <t>Dr. Valki László</t>
  </si>
  <si>
    <t xml:space="preserve"> - (páratlan) csütörtök             14.00-16.00</t>
  </si>
  <si>
    <t xml:space="preserve"> + (páros) kedd         16.00-18.00</t>
  </si>
  <si>
    <t>Dr. Kajtár Gábor</t>
  </si>
  <si>
    <t xml:space="preserve"> - (páratlan) kedd                  16.00-18.00</t>
  </si>
  <si>
    <t xml:space="preserve"> + (páros) hétfő                17.00-19.00 </t>
  </si>
  <si>
    <t>Dr. Vincze Viola</t>
  </si>
  <si>
    <t xml:space="preserve"> + (páros) hétfő       08.00-10.00</t>
  </si>
  <si>
    <t>Dr. Vittay Melinda</t>
  </si>
  <si>
    <t xml:space="preserve"> + (páros) hétfő       10.00-12.00</t>
  </si>
  <si>
    <t>Dr. Sonnevend Pál</t>
  </si>
  <si>
    <t xml:space="preserve"> + (páros) hétfő       12.00-14.00</t>
  </si>
  <si>
    <t xml:space="preserve"> - (páratlan) péntek                10.00-12.00</t>
  </si>
  <si>
    <t>Dr. Kende Tamás</t>
  </si>
  <si>
    <t xml:space="preserve"> - (páratlan) kedd   18.00-20.00 </t>
  </si>
  <si>
    <t>Dr. Sulyok Katalin</t>
  </si>
  <si>
    <t xml:space="preserve"> + (páros) péntek       12.00-14.00</t>
  </si>
  <si>
    <t xml:space="preserve"> + (páros) kedd          18.00-20.00 </t>
  </si>
  <si>
    <t xml:space="preserve"> + (páros) péntek       10.00-12.00</t>
  </si>
  <si>
    <t>Az Európai Unió és WTO</t>
  </si>
  <si>
    <t>Angol nyelvű előadás</t>
  </si>
  <si>
    <t>péntekenként              8.00-10.00</t>
  </si>
  <si>
    <t>A fegyveres erő alkalmazása és annak korlátai a nemzetközi jogban</t>
  </si>
  <si>
    <t>NJ1</t>
  </si>
  <si>
    <t xml:space="preserve">Hétfőnként                   18.00-20.00  </t>
  </si>
  <si>
    <t>Dr.Kajtár Gábor</t>
  </si>
  <si>
    <t>3.</t>
  </si>
  <si>
    <t>Európai közjog és politika 2. -LEVELEZŐ</t>
  </si>
  <si>
    <t>=JL3:EKP</t>
  </si>
  <si>
    <t>(VII. tanterem )</t>
  </si>
  <si>
    <t>Dr. Kende Tamás ? Lehet hogy változik</t>
  </si>
  <si>
    <t>Nemzetközi jog 2.-LEVELEZŐ</t>
  </si>
  <si>
    <t>=JL3:NJ1</t>
  </si>
  <si>
    <t xml:space="preserve"> - (páratlan) szombat 08.00-10.50</t>
  </si>
  <si>
    <t>( VI.tanterem)</t>
  </si>
  <si>
    <t>Nemzetközi jog politológusoknak 1.</t>
  </si>
  <si>
    <t xml:space="preserve">Keddenként                   10.00-12.00  </t>
  </si>
  <si>
    <t>Sonnevend P, Sulyok K, Kajtár G, Kende T, Jeney P, Valki L.</t>
  </si>
  <si>
    <t>Nemzetközi jog 1.- Nappali</t>
  </si>
  <si>
    <t>Nemzetközi jog 1.-Levelező</t>
  </si>
  <si>
    <t>Európai közjog és politika 1.-Nappali</t>
  </si>
  <si>
    <t>Európai közjog és politika 1.-Levelező</t>
  </si>
  <si>
    <t>Külügyi vitakör</t>
  </si>
  <si>
    <t>40 fő</t>
  </si>
  <si>
    <t>Keddenként                       14.00-16.00</t>
  </si>
  <si>
    <t>Dr. Kajtár Gábor, Dr. Valki László</t>
  </si>
  <si>
    <t>Jessup nemzetközi perbeszédverseny</t>
  </si>
  <si>
    <t>5 fő</t>
  </si>
  <si>
    <t>Szerdánként                     17.00-20.00</t>
  </si>
  <si>
    <t>Telders nemzetközi perbeszédverseny</t>
  </si>
  <si>
    <t>International Air Law</t>
  </si>
  <si>
    <t xml:space="preserve">40 fő Erasmus </t>
  </si>
  <si>
    <t>Sipos Attila</t>
  </si>
  <si>
    <t>Nemzetközi légijog</t>
  </si>
  <si>
    <t>95 fő</t>
  </si>
  <si>
    <t>Fundamental Rights Protection in the European Union</t>
  </si>
  <si>
    <t>ÚJ TÁRGY</t>
  </si>
  <si>
    <t>össz: 30 fő ebből 10 fő magyar + Erasmuson 20 fő</t>
  </si>
  <si>
    <t xml:space="preserve"> + (páros) kedd                10.00-14.00</t>
  </si>
  <si>
    <t>Dr.Jeney Petra</t>
  </si>
  <si>
    <t>'CSAK 'Erasmuson meghirdetett</t>
  </si>
  <si>
    <t>Current Issues in American Politics and Society</t>
  </si>
  <si>
    <t>Cs 10.00-12.00</t>
  </si>
  <si>
    <t>Mándi Tibor</t>
  </si>
  <si>
    <t>World Politics</t>
  </si>
  <si>
    <t>H 10.00-12.00</t>
  </si>
  <si>
    <t>Political Game Theory</t>
  </si>
  <si>
    <t>H 12.00-14.00</t>
  </si>
  <si>
    <t xml:space="preserve">Modernization of the States and the International Relations in a Historical Perspective </t>
  </si>
  <si>
    <t>Tömbösített óra lesz!</t>
  </si>
  <si>
    <t>Sz 12.00-16.00</t>
  </si>
  <si>
    <t>Bóka Éva</t>
  </si>
  <si>
    <t>Tömbösített óra lesz április 4-től május 9-ig</t>
  </si>
  <si>
    <t>Politológia 2.</t>
  </si>
  <si>
    <t>ua. mint a Politikatudomány alapjai</t>
  </si>
  <si>
    <t>Sz 12.00-14.00</t>
  </si>
  <si>
    <t>Bihari Mihály</t>
  </si>
  <si>
    <t>Bihari Mihály, Antal Attila</t>
  </si>
  <si>
    <t>lemaradóknak</t>
  </si>
  <si>
    <t>Magyar politika (1944-2004) 2.</t>
  </si>
  <si>
    <t>A politikatudomány alapjai 2. szem. (1. csop.)</t>
  </si>
  <si>
    <t>Antal Attila</t>
  </si>
  <si>
    <t>A politikatudomány alapjai 2. szem. (2. csop.)</t>
  </si>
  <si>
    <t>A politikatudomány alapjai 2. szem. (3. csop.)</t>
  </si>
  <si>
    <t>Mráz Ágoston</t>
  </si>
  <si>
    <t>A politikatudomány alapjai 2. szem. (4. csop.)</t>
  </si>
  <si>
    <t>Közvélemény-kutatás</t>
  </si>
  <si>
    <t>ua. mint a BP2</t>
  </si>
  <si>
    <t>Sz 14.00-16.00</t>
  </si>
  <si>
    <t>Szabó Andrea</t>
  </si>
  <si>
    <t>A mai magyar társadalom</t>
  </si>
  <si>
    <t>Sz 16.00-18.00</t>
  </si>
  <si>
    <t>A politológiai kutatás módszertana 2. (1. csop.)</t>
  </si>
  <si>
    <t>Sugatagi Gábor</t>
  </si>
  <si>
    <t>A politológiai kutatás módszertana 2. (2. csop.)</t>
  </si>
  <si>
    <t>Patkós Veronika</t>
  </si>
  <si>
    <t>Egyetemes politikai gondolkodás története 2.</t>
  </si>
  <si>
    <t>Szabó Máté</t>
  </si>
  <si>
    <t>A magyar politikai gondolkodás története 2.</t>
  </si>
  <si>
    <t>Illés Gábor</t>
  </si>
  <si>
    <t>A magyar parlamentarizmus története 2.</t>
  </si>
  <si>
    <t>Bertényi Iván</t>
  </si>
  <si>
    <t>Cieger András</t>
  </si>
  <si>
    <t>A magyar politikai rendszer 2.</t>
  </si>
  <si>
    <t>Tóth Csaba</t>
  </si>
  <si>
    <t>A magyar politikai rendszer 20. (1. csop.)</t>
  </si>
  <si>
    <t>A magyar politikai rendszer 20. (2. csop.)</t>
  </si>
  <si>
    <t>Izmindi Richárd</t>
  </si>
  <si>
    <t>A magyar politikai rendszer 20. (3. csop.)</t>
  </si>
  <si>
    <t>Franczel Richárd</t>
  </si>
  <si>
    <t>A magyar politikai rendszer 20. (4. csop.)</t>
  </si>
  <si>
    <t>Összehasonlító politika 2.</t>
  </si>
  <si>
    <t>P 10.00-12.00</t>
  </si>
  <si>
    <t>Navracsics Tibor</t>
  </si>
  <si>
    <t>Európai belpolitika</t>
  </si>
  <si>
    <t>Arató Krisztina</t>
  </si>
  <si>
    <t>ua. mint a BP3</t>
  </si>
  <si>
    <t>Európán kívüli világ 2.</t>
  </si>
  <si>
    <t>Ablaka Gergely</t>
  </si>
  <si>
    <t>Évfolyamdolgozat</t>
  </si>
  <si>
    <t>Pesti Sándor</t>
  </si>
  <si>
    <t>Nemzetközi kapcsolatok 2.</t>
  </si>
  <si>
    <t>Vizi Balázs</t>
  </si>
  <si>
    <t xml:space="preserve">Társadalom- és jogelméleti bevezetés 2. </t>
  </si>
  <si>
    <t>Pokol Béléa</t>
  </si>
  <si>
    <t>Pokol Béla</t>
  </si>
  <si>
    <t>Az érdekegyeztetés elmélete és gyakorlata</t>
  </si>
  <si>
    <t>Sz 10.00-12.00</t>
  </si>
  <si>
    <t>Választási rendszerek 2.</t>
  </si>
  <si>
    <t>Szakmai gyakorlat</t>
  </si>
  <si>
    <t>Szakdolgozat</t>
  </si>
  <si>
    <t>Alkotmánybíráskodás</t>
  </si>
  <si>
    <t>Társadalmi mozgalmak és tiltakozás</t>
  </si>
  <si>
    <t>Demokrácia- és politikaelmélet</t>
  </si>
  <si>
    <t>Kisebbségpolitika etnikumok</t>
  </si>
  <si>
    <t>ua mint a Nemzeti kisebbségek kutatása.. PM2</t>
  </si>
  <si>
    <t>Kelet-közép-európai politikai rendszerek</t>
  </si>
  <si>
    <t>Ördögh Tibor</t>
  </si>
  <si>
    <t>A demokratikus konszolidáció elmélete és gyakorlata</t>
  </si>
  <si>
    <t>Empirikus módszertan – komplex elemzések</t>
  </si>
  <si>
    <t>Empirikus módszertan – adatelemzések a gyakorlatban</t>
  </si>
  <si>
    <t>Az európai integráció története</t>
  </si>
  <si>
    <t>ua mint az Európa-diskurzus PM2</t>
  </si>
  <si>
    <t>Pártok és pártrendszerek</t>
  </si>
  <si>
    <t>ua mint a Pártok és választók PM2</t>
  </si>
  <si>
    <t>Mándi Tibor, Tóth Csaba</t>
  </si>
  <si>
    <t>Szakpolitikák 2.</t>
  </si>
  <si>
    <t>A közpolitika folyamata 2.</t>
  </si>
  <si>
    <t>Boda Zsolt</t>
  </si>
  <si>
    <t>Politikai kommunikáció 2.</t>
  </si>
  <si>
    <t>Kiss Balázs</t>
  </si>
  <si>
    <t>Miniszterelnöki intézmények Európában 2.</t>
  </si>
  <si>
    <t>ua  BP3</t>
  </si>
  <si>
    <t>ua MP2</t>
  </si>
  <si>
    <t>K 18.00-20.00</t>
  </si>
  <si>
    <t>Az európai civilizáció demográfiai zsákutcája</t>
  </si>
  <si>
    <t>ua BP3</t>
  </si>
  <si>
    <t>A szingularitás küszöbén - a társadalom értelmi struktúrái és a mesterséges intelligencia</t>
  </si>
  <si>
    <t>Terrorizmus tanulmányok</t>
  </si>
  <si>
    <t>ua PM2</t>
  </si>
  <si>
    <t>Sz 18.00-20.00</t>
  </si>
  <si>
    <t>Nemzetbiztonság és demokrácia. A nemzetbiztonsági szolgálatok működésének politikai dimenziói</t>
  </si>
  <si>
    <t>Politológia 2. c. tárgy teljesítése</t>
  </si>
  <si>
    <t>Urbán Attila</t>
  </si>
  <si>
    <t>Kormányok és politikáik Magyarországon</t>
  </si>
  <si>
    <t>A politikai írás természete</t>
  </si>
  <si>
    <t>Lengyel László</t>
  </si>
  <si>
    <t>A politika szereplői  (Persons involved in the politics)</t>
  </si>
  <si>
    <t xml:space="preserve"> ua PM2</t>
  </si>
  <si>
    <t>Szabó Márton</t>
  </si>
  <si>
    <t>Ellenségképek a politikában II.</t>
  </si>
  <si>
    <t>Pál Gábor</t>
  </si>
  <si>
    <t>French politics</t>
  </si>
  <si>
    <t>Soós Eszter Petronella</t>
  </si>
  <si>
    <t>soós Eszter Petronella</t>
  </si>
  <si>
    <t>Könyvtárhasználati órák. Bevezetés a szakirodalmi információ-keresés és a könytárhasználat technikájába</t>
  </si>
  <si>
    <t>Országgyűlési Könyvtár</t>
  </si>
  <si>
    <t>Miért nem tud felemelkedni Magyarország? Miért emelkednek fel más országok?</t>
  </si>
  <si>
    <t>Cs 16.00-18.00</t>
  </si>
  <si>
    <t>Csizmadia Ervin</t>
  </si>
  <si>
    <t>Nemzetközi politikai gazdaságtan</t>
  </si>
  <si>
    <t>Pogátsa Zoltán</t>
  </si>
  <si>
    <t>Politika és kreativitás</t>
  </si>
  <si>
    <t>Flick László</t>
  </si>
  <si>
    <t>Politikai vezetés</t>
  </si>
  <si>
    <t>Populizmus és demokrácia</t>
  </si>
  <si>
    <t>A populizmus története és elméletei</t>
  </si>
  <si>
    <t>Paár Ádám</t>
  </si>
  <si>
    <t>Magyar országgyűlési pártok a rendszerváltás után 2.</t>
  </si>
  <si>
    <t>Bata Attila</t>
  </si>
  <si>
    <t>A válság EU-ja és az EU válsága - EU: megoldás vagy több probléma?</t>
  </si>
  <si>
    <t>P 10.00-14.00</t>
  </si>
  <si>
    <t>Fóris György</t>
  </si>
  <si>
    <t>Tömbösített óra lesz a félév során 4 alkalommal</t>
  </si>
  <si>
    <t>Egyetemes politikai gondolkodás története szeminátium</t>
  </si>
  <si>
    <t>Democracy in Europe</t>
  </si>
  <si>
    <t>Varga András</t>
  </si>
  <si>
    <t>Politika és science fiction</t>
  </si>
  <si>
    <t>A visegrádi országok politikai rendszerei</t>
  </si>
  <si>
    <t>Tóth László</t>
  </si>
  <si>
    <t>Ayn Rand és a kapitalizmus filozófiája</t>
  </si>
  <si>
    <t>minden páros héten</t>
  </si>
  <si>
    <t>Cs 12.00-16.00</t>
  </si>
  <si>
    <t>Nova Eszter</t>
  </si>
  <si>
    <t>Közéleti vitakurzus</t>
  </si>
  <si>
    <t>Veisz Márton</t>
  </si>
  <si>
    <t>A szakértői kormányzástól a populistáig: kormányzási stílusok Magyarországon</t>
  </si>
  <si>
    <t>Governance styles in Hungary</t>
  </si>
  <si>
    <t>Boda Zsolt, Pokornyi Zsanett</t>
  </si>
  <si>
    <t>Fejezetek a magyar politikai gondolkodás történetéből</t>
  </si>
  <si>
    <t>Schlett István</t>
  </si>
  <si>
    <t>Társadalmi szerződéselméletek a politikafilozófiában</t>
  </si>
  <si>
    <t>Cs 18.00-20.00</t>
  </si>
  <si>
    <t>Demokrácia a rendszerváltás utáni Magyarországon. Elméleti és értékelési lehetőségek</t>
  </si>
  <si>
    <t>Democracy in Hungary, since the Political Transformation in 1989-1990. Conceptual and Evaluation Alternatives.</t>
  </si>
  <si>
    <t>Benedek István</t>
  </si>
  <si>
    <t>A geopolitika Carl Schmitt életművében</t>
  </si>
  <si>
    <t>Geopolitical Themes in the Oeuvre of Carl Schmitt</t>
  </si>
  <si>
    <t>Derekas Győző</t>
  </si>
  <si>
    <t>A náci propaganda</t>
  </si>
  <si>
    <t>Propaganda in Nazi Germany </t>
  </si>
  <si>
    <t>Havasi Benigna</t>
  </si>
  <si>
    <t>Szakszeminárium 2.</t>
  </si>
  <si>
    <t>Az Európa-diskurzus - politikai víziók az európai integráció történetében</t>
  </si>
  <si>
    <t>A nemzeti kisebbségek kutatása, a határon túli magyarság helyzete, jogállása</t>
  </si>
  <si>
    <t>Pártok és választók - elmélet és gyakorlat</t>
  </si>
  <si>
    <t>A tudományos írás alapjai szeminárium (1. csop.)</t>
  </si>
  <si>
    <t>A tudományos írás alapjai szeminárium (2. csop.)</t>
  </si>
  <si>
    <t>A tudományos írás alapjai szeminárium (3. csop.)</t>
  </si>
  <si>
    <t>A tudományos írás alapjai szeminárium (4. csop.)</t>
  </si>
  <si>
    <t>Polgári jog 2. (Családi jog)</t>
  </si>
  <si>
    <t>Szeibert Orsolya</t>
  </si>
  <si>
    <t>Polgári jog 30:00:E (Öröklési jog)</t>
  </si>
  <si>
    <t>Molnár Hella</t>
  </si>
  <si>
    <t>Polgári jog 30:01 (Öröklési jog)</t>
  </si>
  <si>
    <t>Kisfaludi András</t>
  </si>
  <si>
    <t>Polgári jog 30:02 (Öröklési jog)</t>
  </si>
  <si>
    <t>Polgári jog 30:03 (Öröklési jog)</t>
  </si>
  <si>
    <t>Székely László</t>
  </si>
  <si>
    <t>Polgári jog 30:04 (Öröklési jog)</t>
  </si>
  <si>
    <t>Polgári jog 30:05 (Öröklési jog)</t>
  </si>
  <si>
    <t>szerda 12-14</t>
  </si>
  <si>
    <t>Polgári jog 30:06 (Öröklési jog)</t>
  </si>
  <si>
    <t>Polgári jog 30:07 (Öröklési jog)</t>
  </si>
  <si>
    <t>Polgári jog 30:08 (Öröklési jog)</t>
  </si>
  <si>
    <t>Lukácsi Péter</t>
  </si>
  <si>
    <t>Polgári jog 30:09 (Öröklési jog)</t>
  </si>
  <si>
    <t>Polgári jog 30:10 (Öröklési jog)</t>
  </si>
  <si>
    <t>Polgári jog 30:11 (Öröklési jog)</t>
  </si>
  <si>
    <t>Tőkey Balázs</t>
  </si>
  <si>
    <t>Polgári jog 30:12 (Öröklési jog)</t>
  </si>
  <si>
    <t>Polgári jog 30:13 (Öröklési jog)</t>
  </si>
  <si>
    <t>Polgári jog 30:14 (Öröklési jog)</t>
  </si>
  <si>
    <t>Csizmazia Norbert</t>
  </si>
  <si>
    <t>Polgári jog 30:15 (Öröklési jog)</t>
  </si>
  <si>
    <t>Polgári jog 30:16 (Öröklési jog)</t>
  </si>
  <si>
    <t>Polgári jog 30:17 (Öröklési jog)</t>
  </si>
  <si>
    <t>Gyevi Tóth Judit</t>
  </si>
  <si>
    <t>Polgári jog 30:18 (Öröklési jog)</t>
  </si>
  <si>
    <t>Izsó Krisztina</t>
  </si>
  <si>
    <t>Polgári jog 30:19 (Öröklési jog)</t>
  </si>
  <si>
    <t>kedd 12-14</t>
  </si>
  <si>
    <t>Polgári jog 30:20 (Öröklési jog)</t>
  </si>
  <si>
    <t>Verseny- és kartelljog</t>
  </si>
  <si>
    <t>Darázs Lénárd</t>
  </si>
  <si>
    <t>Polgári jog 5. (Kötelmi jog)</t>
  </si>
  <si>
    <t>Fuglinszky Ádám</t>
  </si>
  <si>
    <t>Polgári jog 50:00:E (Kötelmi jog)</t>
  </si>
  <si>
    <t>Polgári jog 50:01 (Kötelmi jog)</t>
  </si>
  <si>
    <t>Polgári jog 50:02 (Kötelmi jog)</t>
  </si>
  <si>
    <t>péntek 9-11</t>
  </si>
  <si>
    <t>Klára Annamária</t>
  </si>
  <si>
    <t>Polgári jog 50:03 (Kötelmi jog)</t>
  </si>
  <si>
    <t>Polgári jog 50:04 (Kötelmi jog)</t>
  </si>
  <si>
    <t>Polgári jog 50:05 (Kötelmi jog)</t>
  </si>
  <si>
    <t>Polgári jog 50:06 (Kötelmi jog)</t>
  </si>
  <si>
    <t>szerda 18-20</t>
  </si>
  <si>
    <t>Polgári jog 50:07 (Kötelmi jog)</t>
  </si>
  <si>
    <t>Polgári jog 50:08 (Kötelmi jog)</t>
  </si>
  <si>
    <t>hétfő 17-19</t>
  </si>
  <si>
    <t>Landy Balázs</t>
  </si>
  <si>
    <t>Polgári jog 50:09 (Kötelmi jog)</t>
  </si>
  <si>
    <t>Polgári jog 50:10 (Kötelmi jog)</t>
  </si>
  <si>
    <t>Polgári jog 50:11 (Kötelmi jog)</t>
  </si>
  <si>
    <t>Polgári jog 50:12 (Kötelmi jog)</t>
  </si>
  <si>
    <t>Bacher Gusztáv</t>
  </si>
  <si>
    <t>Polgári jog 50:13 (Kötelmi jog)</t>
  </si>
  <si>
    <t>Győrfi Tóth Péter</t>
  </si>
  <si>
    <t>Polgári jog 50:14 (Kötelmi jog)</t>
  </si>
  <si>
    <t>Sahin Tóth Balázs</t>
  </si>
  <si>
    <t>Polgári jog 50:15 (Kötelmi jog)</t>
  </si>
  <si>
    <t>Légrády Gergely</t>
  </si>
  <si>
    <t>Polgári jog 50:16 (Kötelmi jog)</t>
  </si>
  <si>
    <t>Czirfusz György</t>
  </si>
  <si>
    <t>Polgári jog 50:17 (Kötelmi jog)</t>
  </si>
  <si>
    <t>Fejes Gábor</t>
  </si>
  <si>
    <t>Polgári jog 50:18 (Kötelmi jog)</t>
  </si>
  <si>
    <t>Szabó Gergely</t>
  </si>
  <si>
    <t>Polgári jog 6. (Szerzői jog és Iparjogvédelem)</t>
  </si>
  <si>
    <t>hétfő 12-13</t>
  </si>
  <si>
    <t>Faludi Gábor</t>
  </si>
  <si>
    <t>Polgári jog</t>
  </si>
  <si>
    <t>Menyhárd Attila</t>
  </si>
  <si>
    <t>Polgári jog 2. (Kötelmi jog általános rész)</t>
  </si>
  <si>
    <t>mínusz hét</t>
  </si>
  <si>
    <t>Polgári jog 20. szem. (Kötelmi jog általános rész)</t>
  </si>
  <si>
    <t>péntek 11,20-12,50</t>
  </si>
  <si>
    <t>Szatmári Csaba Klára Annamária</t>
  </si>
  <si>
    <t>Polgári jog 5. (Öröklési jog, Szellemi alkotások joga)</t>
  </si>
  <si>
    <t>Polgári jog 4. (Családi jog)</t>
  </si>
  <si>
    <t>páros hét</t>
  </si>
  <si>
    <t>Polgári jogi alapismeretek 1.</t>
  </si>
  <si>
    <t>Kenderes Andrea</t>
  </si>
  <si>
    <t>Civilisztikai ismeretek 1.</t>
  </si>
  <si>
    <t>Benyó András</t>
  </si>
  <si>
    <t>Polgári jog a magyar és európai bírói gyakorlatban</t>
  </si>
  <si>
    <t>Harmathy Attila</t>
  </si>
  <si>
    <t>Polgári jog 1. (Általános tanok, személyi jog, dologi jog)</t>
  </si>
  <si>
    <t>=J1:PJ1</t>
  </si>
  <si>
    <t>hétfő 8-10       kedd 8-10</t>
  </si>
  <si>
    <t>Polgári jog 10:01 (Általános tanok, személyi jog, dologi jog)</t>
  </si>
  <si>
    <t>szerda 9-10</t>
  </si>
  <si>
    <t>Polgári jog 10:02 (Általános tanok, személyi jog, dologi jog)</t>
  </si>
  <si>
    <t>szerda 14-15</t>
  </si>
  <si>
    <t>Polgári jog 10:03 (Általános tanok, személyi jog, dologi jog)</t>
  </si>
  <si>
    <t>hétfő 14-15</t>
  </si>
  <si>
    <t>Polgári jog 10:04 (Általános tanok, személyi jog, dologi jog)</t>
  </si>
  <si>
    <t>hétfő 15-16</t>
  </si>
  <si>
    <t>Polgári jog 10:05 (Általános tanok, személyi jog, dologi jog)</t>
  </si>
  <si>
    <t>kedd 13-14</t>
  </si>
  <si>
    <t>Polgári jog 10:06 (Általános tanok, személyi jog, dologi jog)</t>
  </si>
  <si>
    <t>kedd 14-15</t>
  </si>
  <si>
    <t>Polgári jog 10:07 (Általános tanok, személyi jog, dologi jog)</t>
  </si>
  <si>
    <t>kedd 15-16</t>
  </si>
  <si>
    <t>Polgári jog 10:08 (Általános tanok, személyi jog, dologi jog)</t>
  </si>
  <si>
    <t>kedd 16-17</t>
  </si>
  <si>
    <t>Polgári jog 10:09 (Általános tanok, személyi jog, dologi jog)</t>
  </si>
  <si>
    <t>csütörtök 16-17</t>
  </si>
  <si>
    <t>Fecz Dóra</t>
  </si>
  <si>
    <t>Polgári jog 10:10 (Általános tanok, személyi jog, dologi jog)</t>
  </si>
  <si>
    <t>csütörtök 17-18</t>
  </si>
  <si>
    <t>Polgári jog 10:11 (Általános tanok, személyi jog, dologi jog)</t>
  </si>
  <si>
    <t>kedd 17-18</t>
  </si>
  <si>
    <t>Serák István</t>
  </si>
  <si>
    <t>Polgári jog 10:12 (Általános tanok, személyi jog, dologi jog)</t>
  </si>
  <si>
    <t>kedd 18-19</t>
  </si>
  <si>
    <t>Polgári jog 10:13 (Általános tanok, személyi jog, dologi jog)</t>
  </si>
  <si>
    <t>Polgári jog 10:14 (Általános tanok, személyi jog, dologi jog)</t>
  </si>
  <si>
    <t>Polgári jog 10:15 (Általános tanok, személyi jog, dologi jog)</t>
  </si>
  <si>
    <t>Haupt Egon</t>
  </si>
  <si>
    <t>Polgári jog 10:16 (Általános tanok, személyi jog, dologi jog)</t>
  </si>
  <si>
    <t>Polgári jog 10:17 (Általános tanok, személyi jog, dologi jog)</t>
  </si>
  <si>
    <t>Polgári jog 10:18 (Általános tanok, személyi jog, dologi jog)</t>
  </si>
  <si>
    <t>Szerzői jogi inkubátor program</t>
  </si>
  <si>
    <t>Iparjogvédelem a gyakorlatban</t>
  </si>
  <si>
    <t>Kötelmi jogi jogesetmegoldó szeminárium</t>
  </si>
  <si>
    <t>Adatvédelem a gyakorlatban</t>
  </si>
  <si>
    <t>Kende Tamás</t>
  </si>
  <si>
    <t>The Basic Questions of Private Law in a Comparative Perspective</t>
  </si>
  <si>
    <t>International Insurance Law and Practice(Marine Law)</t>
  </si>
  <si>
    <t>Emilia Anagbogu</t>
  </si>
  <si>
    <t xml:space="preserve">2018. április 4 – 13. minden hétköznap 10:00 – 12:00 </t>
  </si>
  <si>
    <t>blokkszeminárium</t>
  </si>
  <si>
    <t>10 jogász + 30 Erasmus</t>
  </si>
  <si>
    <t>Horvát-magyar jogtörténeti kollokvium (angol nyelven)</t>
  </si>
  <si>
    <t>Croatian-Hungarian Law History Colloquium</t>
  </si>
  <si>
    <t>Gosztonyi Gergely, Bódiné Beliznai Kinga</t>
  </si>
  <si>
    <t>egyéni időpontmegbeszélés alapján</t>
  </si>
  <si>
    <t>nem kell külön terem (tanszék)</t>
  </si>
  <si>
    <t>Kriminológia 2.</t>
  </si>
  <si>
    <t>számítógépes, projektoros</t>
  </si>
  <si>
    <t>Borbíró Andrea</t>
  </si>
  <si>
    <t>Gönczöl Katalin, Borbíró Andrea, Bárd Petra, Inzelt Éva, Vig Dávid, Virág György, Podoletz Léna, Vaskuti Gergely</t>
  </si>
  <si>
    <t>Pönológia. A büntetés szociológiája, bűnözéskontroll</t>
  </si>
  <si>
    <t>KR2, BJ3</t>
  </si>
  <si>
    <t>Gönczöl Katalin</t>
  </si>
  <si>
    <t>Büntetőpolitika és büntetéskiszabás</t>
  </si>
  <si>
    <t>BJ4, KR2</t>
  </si>
  <si>
    <t>Cs 14:00-16.00</t>
  </si>
  <si>
    <t>Vig Dávid</t>
  </si>
  <si>
    <t>Borbíró Andrea, Podoletz Léna, Vig Dávid, Kadlót Erzsébet</t>
  </si>
  <si>
    <t>Szakkriminológia</t>
  </si>
  <si>
    <t>H 09.00-12.00</t>
  </si>
  <si>
    <t>Borbíró Andrea, Krémer Ferenc, Inzelt Éva, Vig Dávid, Virág György</t>
  </si>
  <si>
    <t>KM0 és KM1 kóddal is meghirdetve</t>
  </si>
  <si>
    <t>Rendészeti alapismeretek</t>
  </si>
  <si>
    <t>Sze 11.00-13.00</t>
  </si>
  <si>
    <t>Holé Katalin</t>
  </si>
  <si>
    <t>Krémer Ferenc, Holé Katalin</t>
  </si>
  <si>
    <t>Büntetőeljárás és a büntető igazságszolgáltatás szociológiája</t>
  </si>
  <si>
    <t>Cs 9.00-12.00</t>
  </si>
  <si>
    <t>Hack Péter</t>
  </si>
  <si>
    <t>Hack Péter, Navratil Szonja</t>
  </si>
  <si>
    <t>Közigazgatási és szabálysértési alapismeretek</t>
  </si>
  <si>
    <t>K 12.30-14.00</t>
  </si>
  <si>
    <t>A büntetőjogi szankciórendszer és büntetéskiszabás</t>
  </si>
  <si>
    <t>Gellér Balázs</t>
  </si>
  <si>
    <t>A bűnözés társadalmi reprodukciója</t>
  </si>
  <si>
    <t>Kutatási módszerek a kriminológiában A</t>
  </si>
  <si>
    <t xml:space="preserve">H 14.00-18.00   </t>
  </si>
  <si>
    <t>Kutatási módszerek a kriminológiában B</t>
  </si>
  <si>
    <t>H 14.00-18.00</t>
  </si>
  <si>
    <t>Krémer Ferenc</t>
  </si>
  <si>
    <t>Antiszociális magatartások, a deviancia szociológiája</t>
  </si>
  <si>
    <t>Sze 15.00-17.00</t>
  </si>
  <si>
    <t>Bíró Judit</t>
  </si>
  <si>
    <t>Alkoholfogyasztás, kábítószer-probléma és bűnözés</t>
  </si>
  <si>
    <t xml:space="preserve">Sze 13.00-15.00 </t>
  </si>
  <si>
    <t>Virág György</t>
  </si>
  <si>
    <t>Helyreállító igazságszolgáltatás és mediáció</t>
  </si>
  <si>
    <t>Hatvani Erzsébet, Fellegi Borbála, Borbíró Andrea</t>
  </si>
  <si>
    <t>2. és 4.</t>
  </si>
  <si>
    <t>Gyermekvédelmi és gyámügyi ismeretek; a speciális gyermekvédelem intézményei</t>
  </si>
  <si>
    <t>Juhász Gábor</t>
  </si>
  <si>
    <t>Adatvédelem és információszabadság</t>
  </si>
  <si>
    <t xml:space="preserve">Cs-P 9.00-15.00; tömbösítve: 2018. március 22-23. és április 5-6. </t>
  </si>
  <si>
    <t>beépített számítógépes, projektoros terem</t>
  </si>
  <si>
    <t>Bárd Petra</t>
  </si>
  <si>
    <t>Fiatalkori bűnözés és fiatalkorúak büntető igazságszolgáltatása</t>
  </si>
  <si>
    <t>Sze 12.00-16.00</t>
  </si>
  <si>
    <t>Lévay Miklós</t>
  </si>
  <si>
    <t>Bűnmegelőzés</t>
  </si>
  <si>
    <t>K 14.00-17.00</t>
  </si>
  <si>
    <t>Inzelt Éva, Podoletz Léna, Borbíró Andrea</t>
  </si>
  <si>
    <t>Áldozatsegítés</t>
  </si>
  <si>
    <t>Virág György, Fellegi Borbála, Zséger Barbara</t>
  </si>
  <si>
    <t xml:space="preserve">Szakdolgozat konzultáció II. </t>
  </si>
  <si>
    <t>Alkotmányossági ismeretek</t>
  </si>
  <si>
    <t>Tömbösítve 2018. május 2. és május 18. között</t>
  </si>
  <si>
    <t>Bűnügyi tudományok és büntető-igazságszolgáltatás</t>
  </si>
  <si>
    <t>Kriminológia</t>
  </si>
  <si>
    <t>Szakdolgozat konzultáció I.</t>
  </si>
  <si>
    <t>Gazdasági, korrupciós és szervezett bűnözés</t>
  </si>
  <si>
    <t xml:space="preserve"> Inzelt Éva</t>
  </si>
  <si>
    <t>Gellér Balázs, Inzelt Éva</t>
  </si>
  <si>
    <t>Migráció</t>
  </si>
  <si>
    <t>K 8.00-10.00</t>
  </si>
  <si>
    <t xml:space="preserve">TáTK Északi Tömb </t>
  </si>
  <si>
    <t>Sík Endre</t>
  </si>
  <si>
    <t xml:space="preserve">Terrorizmus és a terrorizmus elleni fellépés </t>
  </si>
  <si>
    <t>Valki László</t>
  </si>
  <si>
    <t>Valki László, Kajtár Gábor, Sonnevend Pál, Tálas Péter</t>
  </si>
  <si>
    <t>Börtönszociológia</t>
  </si>
  <si>
    <t>H 17.00-19.00</t>
  </si>
  <si>
    <t>Fliegauf Gergely</t>
  </si>
  <si>
    <t>Kvalitatív módszerek a kriminológiában</t>
  </si>
  <si>
    <t>Csizmady Adrienne</t>
  </si>
  <si>
    <t>Kovai Melinda</t>
  </si>
  <si>
    <t>Jogi segítségnyújtás a BAGázzsal telepi romáknak</t>
  </si>
  <si>
    <t>Korábbi cím: Jogi segítségnyújtás a bagi roma telepen</t>
  </si>
  <si>
    <t>Kovács Krisztina</t>
  </si>
  <si>
    <t>Rendészet és bűnmegelőzés a 21. században</t>
  </si>
  <si>
    <t>Policing and crime prevention in the 21st century</t>
  </si>
  <si>
    <t>KR1</t>
  </si>
  <si>
    <t>Podoletz Léna</t>
  </si>
  <si>
    <t>Policing and crime prevention</t>
  </si>
  <si>
    <t>Erasmus</t>
  </si>
  <si>
    <t>20 Erasmus</t>
  </si>
  <si>
    <t>P 12.00-14.00</t>
  </si>
  <si>
    <t>Criminological theory</t>
  </si>
  <si>
    <t xml:space="preserve">Trusted Criminals - Understanding White-Collar Crime </t>
  </si>
  <si>
    <t>20 Erasmus-hallgató + 10 jogász fakt.</t>
  </si>
  <si>
    <t>H 16.00-18.00 </t>
  </si>
  <si>
    <t>Inzelt Éva</t>
  </si>
  <si>
    <t>A pártfogás gyakorlata II.</t>
  </si>
  <si>
    <t xml:space="preserve">The practice of patronage </t>
  </si>
  <si>
    <t>az őszi félévi A pártfogás gyakorlata I. kurzus sikeres teljesítése</t>
  </si>
  <si>
    <t>Vig Dávid, Vaskuti Gergely</t>
  </si>
  <si>
    <t>A mediáció titka. Alternatív vitarendezési eljárások Magyarországon.</t>
  </si>
  <si>
    <t>The secret of mediation. Alternative Dispute Resolution in Hungary.</t>
  </si>
  <si>
    <t>Bűnözés és áldozattá válás egy alföldi kisvárosban (kutatószeminárium)</t>
  </si>
  <si>
    <t xml:space="preserve">A kurzus a nyáron megrendezésre kerülő kutatótábor felkészítő órája, valamint ennek keretében történik a korábbi tábor során gyűjtött adatok feldolgozása és elemzése is. </t>
  </si>
  <si>
    <t>KM1, JN3, PhD</t>
  </si>
  <si>
    <t>20+5PhD</t>
  </si>
  <si>
    <t>KM1 kóddal is meghirdetve</t>
  </si>
  <si>
    <t>Szakdolgozat előkészítő kurzus 1. (2015/16 -tól iratkozóknak)</t>
  </si>
  <si>
    <t>szakdolgozati konzultáció</t>
  </si>
  <si>
    <t>Szakdolgozat előkészítő kurzus 2. (2015/16 -tól iratkozóknak)</t>
  </si>
  <si>
    <t>Szerda: 10-12</t>
  </si>
  <si>
    <t>Büntetőjog 20:00:E</t>
  </si>
  <si>
    <t>Büntetőjog 20:01</t>
  </si>
  <si>
    <t>Szerda: 14-15</t>
  </si>
  <si>
    <t>Ambrus István</t>
  </si>
  <si>
    <t>Büntetőjog 20:02</t>
  </si>
  <si>
    <t>Szerda: 15-16</t>
  </si>
  <si>
    <t>Büntetőjog 20:03</t>
  </si>
  <si>
    <t>Szerda: 16-17</t>
  </si>
  <si>
    <t>Büntetőjog 20:04</t>
  </si>
  <si>
    <t>Szerda: 17-18</t>
  </si>
  <si>
    <t>Büntetőjog 20:05</t>
  </si>
  <si>
    <t>Bárányos Bernadett</t>
  </si>
  <si>
    <t>Büntetőjog 20:06</t>
  </si>
  <si>
    <t>Büntetőjog 20:07</t>
  </si>
  <si>
    <t>Csütörtök: 17-18</t>
  </si>
  <si>
    <t>Büntetőjog 20:08</t>
  </si>
  <si>
    <t>Csütörtök: 18-19</t>
  </si>
  <si>
    <t>Büntetőjog 20:09</t>
  </si>
  <si>
    <t>Kedd: 12-13</t>
  </si>
  <si>
    <t>Doszpoth Anna</t>
  </si>
  <si>
    <t>Büntetőjog 20:10</t>
  </si>
  <si>
    <t xml:space="preserve">Kedd: 13-14 </t>
  </si>
  <si>
    <t>Büntetőjog 20:11</t>
  </si>
  <si>
    <t>Hétfő: 12-13</t>
  </si>
  <si>
    <t>Filó Mihály</t>
  </si>
  <si>
    <t>Büntetőjog 20:12</t>
  </si>
  <si>
    <t>Kedd: 16-17</t>
  </si>
  <si>
    <t>Morvai Attila</t>
  </si>
  <si>
    <t>Büntetőjog 20:13</t>
  </si>
  <si>
    <t>Kedd: 17-18</t>
  </si>
  <si>
    <t>Büntetőjog 20:14</t>
  </si>
  <si>
    <t>Szerda: 12-13</t>
  </si>
  <si>
    <t>Németh Imre</t>
  </si>
  <si>
    <t>Büntetőjog 20:15</t>
  </si>
  <si>
    <t>Szerda: 13-14</t>
  </si>
  <si>
    <t>Büntetőjog 20:16</t>
  </si>
  <si>
    <t>Török Zsolt</t>
  </si>
  <si>
    <t>Büntetőjog 20:17</t>
  </si>
  <si>
    <t>Vaskuti András</t>
  </si>
  <si>
    <t>Büntetőjog 20:18</t>
  </si>
  <si>
    <t>Hétfő: 13-14</t>
  </si>
  <si>
    <t>Büntetőjog 20:19</t>
  </si>
  <si>
    <t>Hétfő: 14-15</t>
  </si>
  <si>
    <t>Büntetőjog 20:20</t>
  </si>
  <si>
    <t>Hétfő: 15-16</t>
  </si>
  <si>
    <t>Szerda: 8-10</t>
  </si>
  <si>
    <t>Büntetőjog 40:00:E</t>
  </si>
  <si>
    <t>Büntetőjog 40:01</t>
  </si>
  <si>
    <t>Hétfő: 14-16</t>
  </si>
  <si>
    <t>Büntetőjog 40:02</t>
  </si>
  <si>
    <t>Hétfő: 16-18</t>
  </si>
  <si>
    <t>Büntetőjog 40:03</t>
  </si>
  <si>
    <t>Büntetőjog 40:04</t>
  </si>
  <si>
    <t>Büntetőjog 40:05</t>
  </si>
  <si>
    <t>Busch Balázs</t>
  </si>
  <si>
    <t>Büntetőjog 40:06</t>
  </si>
  <si>
    <t>Kedd: 14-16</t>
  </si>
  <si>
    <t>Büntetőjog 40:07</t>
  </si>
  <si>
    <t>Kedd: 16-18</t>
  </si>
  <si>
    <t>Büntetőjog 40:08</t>
  </si>
  <si>
    <t>Büntetőjog 40:09</t>
  </si>
  <si>
    <t>Horváth Georgina</t>
  </si>
  <si>
    <t>Büntetőjog 40:10</t>
  </si>
  <si>
    <t>Kedd: 18-20</t>
  </si>
  <si>
    <t>Büntetőjog 40:11</t>
  </si>
  <si>
    <t>Büntetőjog 40:12</t>
  </si>
  <si>
    <t>Hétfő: 13-15</t>
  </si>
  <si>
    <t>Büntetőjog 40:13</t>
  </si>
  <si>
    <t>Hétfő: 15-17</t>
  </si>
  <si>
    <t>Büntetőjog 40:14</t>
  </si>
  <si>
    <t>Hétfő: 17-19</t>
  </si>
  <si>
    <t>Büntetőjog 40:15</t>
  </si>
  <si>
    <t>Büntetőjog 40:16</t>
  </si>
  <si>
    <t>Szerda: 14-16</t>
  </si>
  <si>
    <t>Büntetőjog 40:17</t>
  </si>
  <si>
    <t>Szerda: 16-18</t>
  </si>
  <si>
    <t>Székely Ákos- Horváth Katalin</t>
  </si>
  <si>
    <t>Büntetőjog 40:18</t>
  </si>
  <si>
    <t>Tóth Zsanett</t>
  </si>
  <si>
    <t>Büntetőjog 40:19</t>
  </si>
  <si>
    <t>Büntetőjog 40:20</t>
  </si>
  <si>
    <t>Csütörtök: 16-18</t>
  </si>
  <si>
    <t>Katonai büntetőjog</t>
  </si>
  <si>
    <t>TO számolja max. 40 fő</t>
  </si>
  <si>
    <t>Szerda: 18-20</t>
  </si>
  <si>
    <t>Soós László, Török Zsolt</t>
  </si>
  <si>
    <t xml:space="preserve">Európai büntetőjog és nemzetközi jogsegély </t>
  </si>
  <si>
    <t>BJ5</t>
  </si>
  <si>
    <t xml:space="preserve">TO számolja </t>
  </si>
  <si>
    <t>Büntetőjog</t>
  </si>
  <si>
    <t>Büntetőjog 2. (Általános rész 2.)</t>
  </si>
  <si>
    <t>Filó Mihály, Ambrus István,Ihász Sándor, Tóth Zsanett</t>
  </si>
  <si>
    <t>Büntetőjog 4. (Különös rész 2.)</t>
  </si>
  <si>
    <t>Büntetőjog 40. (Különös rész 2.)</t>
  </si>
  <si>
    <t>Filó Mihály, Ambrus István, Ihász Sándor,Tóth Zsanett</t>
  </si>
  <si>
    <t>Büntetőjog 1.</t>
  </si>
  <si>
    <t xml:space="preserve">Egység és halmazat a büntetőjogban </t>
  </si>
  <si>
    <t>max. 30 fő</t>
  </si>
  <si>
    <t xml:space="preserve">Híres magyar büntetőjogászok </t>
  </si>
  <si>
    <t>Ambrus István 60% Filó Mihály 40%</t>
  </si>
  <si>
    <t xml:space="preserve">Introduction to the Hungarian Substantive Criminal Law </t>
  </si>
  <si>
    <t>10 fő Erasmus + max. 20 fő magyar hallgató</t>
  </si>
  <si>
    <t>Csütörtök: 14-16</t>
  </si>
  <si>
    <t>A bioetika a büntetőjogi gondolkodásban</t>
  </si>
  <si>
    <t>H: 16-18</t>
  </si>
  <si>
    <t>Dr. Filó Mihály</t>
  </si>
  <si>
    <t>A terrorizmus a büntetőjogi gondolkodásban</t>
  </si>
  <si>
    <t>H: 14-16</t>
  </si>
  <si>
    <t>Ausgewählte Probleme aus dem Strafrecht AT </t>
  </si>
  <si>
    <t>ERASMUS</t>
  </si>
  <si>
    <t>10 fő  magyar +10 fő Erasmus</t>
  </si>
  <si>
    <t>H: 18-20</t>
  </si>
  <si>
    <t>European Criminal Law</t>
  </si>
  <si>
    <t>korlátlan</t>
  </si>
  <si>
    <t>Hétfő:12-14</t>
  </si>
  <si>
    <t>Gellér Balázs 50%, Doszpoth Anna 50%</t>
  </si>
  <si>
    <t>Európai Büntetőjog</t>
  </si>
  <si>
    <t>Büntető Jogesetmegoldó szeminárium</t>
  </si>
  <si>
    <t>Büntetőjog 1. elvégzése</t>
  </si>
  <si>
    <t>Filó Mihály, Nemes András</t>
  </si>
  <si>
    <t>Milestone Cases of International Criminal Justice</t>
  </si>
  <si>
    <t>15 fő magyar + 15 fő Erasmus hallgató</t>
  </si>
  <si>
    <t>A fiatalkorúak büntetőjoga</t>
  </si>
  <si>
    <t>Comparative Private International Law ÚJ!</t>
  </si>
  <si>
    <t>Litigating Ecuador's Environmental Disaster ÚJ!</t>
  </si>
  <si>
    <t>ua PM2 Tömbösített óra lesz!</t>
  </si>
  <si>
    <t>Gönczöl Katalin, Mezey Barna, Vig Dávid, Fellegi Borbála, Doszpoth Anna, Szontagh Veronika, Vaskuti Gergely</t>
  </si>
  <si>
    <t>Nagy Marianna, Király Eszter</t>
  </si>
  <si>
    <t>Ambrus István, Bárándy Péter, Doszpoth Anna, Podoletz Léna</t>
  </si>
  <si>
    <t>K 10.00-12.30</t>
  </si>
  <si>
    <t>Gönczöl Katalin, Fleck Zoltán, Inzelt Éva, Győry Csaba, Podoletz Léna, Vaskuti Gergely, Szontagh Veronika, Tran Dániel</t>
  </si>
  <si>
    <t>Bíró Judit, Felvinczi Katalin, Tran Dániel</t>
  </si>
  <si>
    <t>Inzelt Éva, Rosta Andrea, Vaskuti Gergely</t>
  </si>
  <si>
    <t>képzés+</t>
  </si>
  <si>
    <t>neptun 
óraadat</t>
  </si>
  <si>
    <t>ORR_ssz.</t>
  </si>
  <si>
    <t>kurus_kód</t>
  </si>
  <si>
    <t>tárgy_kód</t>
  </si>
  <si>
    <t>megjegyzés</t>
  </si>
  <si>
    <t>Weben jelentkezhet</t>
  </si>
  <si>
    <t>Szervezet kódja</t>
  </si>
  <si>
    <t>Órarendi igények</t>
  </si>
  <si>
    <t>Kurzuskód</t>
  </si>
  <si>
    <t>Hét típusa</t>
  </si>
  <si>
    <t>Órarendi információ</t>
  </si>
  <si>
    <t>Tárgykód</t>
  </si>
  <si>
    <t>Kurzustípus</t>
  </si>
  <si>
    <t>Maximális létszám</t>
  </si>
  <si>
    <t>Tárgynév</t>
  </si>
  <si>
    <t>Létszám</t>
  </si>
  <si>
    <t>Archivált</t>
  </si>
  <si>
    <t>Nem indul</t>
  </si>
  <si>
    <t>Jelentkezés letiltva</t>
  </si>
  <si>
    <t>Megjegyzés</t>
  </si>
  <si>
    <t>Leírás</t>
  </si>
  <si>
    <t>Létrehozás ideje</t>
  </si>
  <si>
    <t>Oktatók</t>
  </si>
  <si>
    <t>A hét napja</t>
  </si>
  <si>
    <t>Tól</t>
  </si>
  <si>
    <t>Ig</t>
  </si>
  <si>
    <t>Termek</t>
  </si>
  <si>
    <t>Hetek</t>
  </si>
  <si>
    <t>Egyéb információ</t>
  </si>
  <si>
    <t>Várólista létszám</t>
  </si>
  <si>
    <t>Típusazonosító</t>
  </si>
  <si>
    <t>ÁJTK-NMJ</t>
  </si>
  <si>
    <t>355</t>
  </si>
  <si>
    <t>e1</t>
  </si>
  <si>
    <t>J3:NMJ (1)</t>
  </si>
  <si>
    <t>Előadás</t>
  </si>
  <si>
    <t>Hamis</t>
  </si>
  <si>
    <t>ÁJTK-KIG</t>
  </si>
  <si>
    <t>285</t>
  </si>
  <si>
    <t>J3:KIG (2):SZJ</t>
  </si>
  <si>
    <t>Közigazgatási jog 2. (Szervezeti jog 2.)</t>
  </si>
  <si>
    <t>ÁJTK-AJ</t>
  </si>
  <si>
    <t>30</t>
  </si>
  <si>
    <t>J3:AJ (1)</t>
  </si>
  <si>
    <t>Alkotmányjog 1.</t>
  </si>
  <si>
    <t>354</t>
  </si>
  <si>
    <t>J3:EGJ (2)</t>
  </si>
  <si>
    <t>ÁJTK-MUJ</t>
  </si>
  <si>
    <t>476</t>
  </si>
  <si>
    <t>J3:MUJ (2)</t>
  </si>
  <si>
    <t>ÁJTK-PJ</t>
  </si>
  <si>
    <t>722</t>
  </si>
  <si>
    <t>J3:PJ (2):CSJ</t>
  </si>
  <si>
    <t>322</t>
  </si>
  <si>
    <t>J4:MÁJT (2)</t>
  </si>
  <si>
    <t>ÁJTK-KR</t>
  </si>
  <si>
    <t>802</t>
  </si>
  <si>
    <t>J3:KR (2)</t>
  </si>
  <si>
    <t>ÁJTK-PE</t>
  </si>
  <si>
    <t>380</t>
  </si>
  <si>
    <t>J3:PP (2)</t>
  </si>
  <si>
    <t>745</t>
  </si>
  <si>
    <t>J3:PJ (5):KK</t>
  </si>
  <si>
    <t>Polgári jog 5. (Kötelmi jog különös rész)</t>
  </si>
  <si>
    <t>205</t>
  </si>
  <si>
    <t>J4:TE (1)</t>
  </si>
  <si>
    <t>765</t>
  </si>
  <si>
    <t>J3:PJ (6):SZI</t>
  </si>
  <si>
    <t>Polgári jog 6. (Szerzői jog és iparjogvédelem)</t>
  </si>
  <si>
    <t>ÁJTK-JOT</t>
  </si>
  <si>
    <t>153</t>
  </si>
  <si>
    <t>J3:JSZ (2)</t>
  </si>
  <si>
    <t>ÁJTK-PÜJ</t>
  </si>
  <si>
    <t>405</t>
  </si>
  <si>
    <t>J3:PÜJ (2)</t>
  </si>
  <si>
    <t>ÁJTK-AGJ</t>
  </si>
  <si>
    <t>2</t>
  </si>
  <si>
    <t>J3:AGJ (1)</t>
  </si>
  <si>
    <t>ÁJTK-NJ</t>
  </si>
  <si>
    <t>536</t>
  </si>
  <si>
    <t>J3:EKP (2)</t>
  </si>
  <si>
    <t>ÁJTK-BJ</t>
  </si>
  <si>
    <t>863</t>
  </si>
  <si>
    <t>J3:BJ (4)</t>
  </si>
  <si>
    <t>36</t>
  </si>
  <si>
    <t>J4:AJ (2)</t>
  </si>
  <si>
    <t>243</t>
  </si>
  <si>
    <t>J4:KGT (2)</t>
  </si>
  <si>
    <t>438</t>
  </si>
  <si>
    <t>J4:RJ (2)</t>
  </si>
  <si>
    <t>ÁJTK-BE</t>
  </si>
  <si>
    <t>77</t>
  </si>
  <si>
    <t>J3:BE (1)</t>
  </si>
  <si>
    <t>ÁJTK-RJOJT</t>
  </si>
  <si>
    <t>459</t>
  </si>
  <si>
    <t>J3:ÖJT (2)</t>
  </si>
  <si>
    <t>537</t>
  </si>
  <si>
    <t>J3:NJ (2)</t>
  </si>
  <si>
    <t>305</t>
  </si>
  <si>
    <t>J3:KIG (4):KÜL</t>
  </si>
  <si>
    <t>Közigazgatási jog 4. (Különös rész)</t>
  </si>
  <si>
    <t>79</t>
  </si>
  <si>
    <t>J3:BV</t>
  </si>
  <si>
    <t xml:space="preserve">Büntetés-végrehajtási jog </t>
  </si>
  <si>
    <t>841</t>
  </si>
  <si>
    <t>J3:BJ (2)</t>
  </si>
  <si>
    <t>Büntetőjog (2)</t>
  </si>
  <si>
    <t>776</t>
  </si>
  <si>
    <t>J4:PJ (1):ÁT</t>
  </si>
  <si>
    <t>175</t>
  </si>
  <si>
    <t>J3:JÁB (2)</t>
  </si>
  <si>
    <t>769</t>
  </si>
  <si>
    <t>JL4:PJ (5):ÖSZ</t>
  </si>
  <si>
    <t>Polgári jog 5. (Öröklési jog, szellemi alkotások joga)</t>
  </si>
  <si>
    <t>795</t>
  </si>
  <si>
    <t>JL5:PJ (1):ÁT</t>
  </si>
  <si>
    <t>767</t>
  </si>
  <si>
    <t>JL4:PJ (2):KÁ</t>
  </si>
  <si>
    <t>25</t>
  </si>
  <si>
    <t>JL4:SZJ</t>
  </si>
  <si>
    <t>ÁJTK-KGT</t>
  </si>
  <si>
    <t>310</t>
  </si>
  <si>
    <t>JL4:KGT (2)</t>
  </si>
  <si>
    <t>888</t>
  </si>
  <si>
    <t>JL4:BJ (2)</t>
  </si>
  <si>
    <t>356</t>
  </si>
  <si>
    <t>JL4:NMJ (1)</t>
  </si>
  <si>
    <t>770</t>
  </si>
  <si>
    <t>JL4:PJ (4):CSJ</t>
  </si>
  <si>
    <t>889</t>
  </si>
  <si>
    <t>JL4:BJ (4)</t>
  </si>
  <si>
    <t>558</t>
  </si>
  <si>
    <t>JL4:NJ (2)</t>
  </si>
  <si>
    <t>267</t>
  </si>
  <si>
    <t>JL5:KGT (2)</t>
  </si>
  <si>
    <t>460</t>
  </si>
  <si>
    <t>JL5:RJ (2)</t>
  </si>
  <si>
    <t>357</t>
  </si>
  <si>
    <t>JL4:EGJ (1)</t>
  </si>
  <si>
    <t>194</t>
  </si>
  <si>
    <t>JL4:FIL (2)</t>
  </si>
  <si>
    <t>Filozófia 2.</t>
  </si>
  <si>
    <t>403</t>
  </si>
  <si>
    <t>JL4:PP (2)</t>
  </si>
  <si>
    <t>61</t>
  </si>
  <si>
    <t>JL5:AJ (2)</t>
  </si>
  <si>
    <t>284</t>
  </si>
  <si>
    <t>JL4:STA</t>
  </si>
  <si>
    <t>461</t>
  </si>
  <si>
    <t>JL4:ÖJT (2)</t>
  </si>
  <si>
    <t>320</t>
  </si>
  <si>
    <t>JL5:MAJT (2)</t>
  </si>
  <si>
    <t>62</t>
  </si>
  <si>
    <t>JL4:AJ (3)</t>
  </si>
  <si>
    <t>80</t>
  </si>
  <si>
    <t>JL4:BE (1)</t>
  </si>
  <si>
    <t>557</t>
  </si>
  <si>
    <t>JL4:EKP (2)</t>
  </si>
  <si>
    <t>195</t>
  </si>
  <si>
    <t>JL5:JSZ</t>
  </si>
  <si>
    <t>502</t>
  </si>
  <si>
    <t>JL4:MUJ (2)</t>
  </si>
  <si>
    <t>196</t>
  </si>
  <si>
    <t>JL4:JAB (2)</t>
  </si>
  <si>
    <t>429</t>
  </si>
  <si>
    <t>JL4:PÜJ (2)</t>
  </si>
  <si>
    <t>Európai jog (záróvizsga előkészítő)</t>
  </si>
  <si>
    <t>új:171213</t>
  </si>
  <si>
    <t>Szakszervezetek ma Magyarországon: munkaügy az utcán</t>
  </si>
  <si>
    <t>Lux Judit</t>
  </si>
  <si>
    <t>10</t>
  </si>
  <si>
    <t>gy:07</t>
  </si>
  <si>
    <t>J3:AGJ (10)</t>
  </si>
  <si>
    <t>Gyakorlat</t>
  </si>
  <si>
    <t>Agrárjog 1. gyakorlat</t>
  </si>
  <si>
    <t>106</t>
  </si>
  <si>
    <t>xe1</t>
  </si>
  <si>
    <t>JL4:KRSZ</t>
  </si>
  <si>
    <t>Vizsgakurzus</t>
  </si>
  <si>
    <t>107</t>
  </si>
  <si>
    <t>JL4:BE (2)</t>
  </si>
  <si>
    <t>108</t>
  </si>
  <si>
    <t>J3:BE (2)</t>
  </si>
  <si>
    <t>109</t>
  </si>
  <si>
    <t>JL4:BV</t>
  </si>
  <si>
    <t>Büntetés végrehajtási jog</t>
  </si>
  <si>
    <t>11</t>
  </si>
  <si>
    <t>gy:08</t>
  </si>
  <si>
    <t>110</t>
  </si>
  <si>
    <t>J3:KRSZ</t>
  </si>
  <si>
    <t>111</t>
  </si>
  <si>
    <t>sz:01</t>
  </si>
  <si>
    <t>J4:INYSZI</t>
  </si>
  <si>
    <t>Szeminárium</t>
  </si>
  <si>
    <t>Idegen nyelvű szakmai ismeretek</t>
  </si>
  <si>
    <t>112</t>
  </si>
  <si>
    <t>sz:02</t>
  </si>
  <si>
    <t>113</t>
  </si>
  <si>
    <t>sz:03</t>
  </si>
  <si>
    <t>114</t>
  </si>
  <si>
    <t>sz:04</t>
  </si>
  <si>
    <t>115</t>
  </si>
  <si>
    <t>sz:05</t>
  </si>
  <si>
    <t>116</t>
  </si>
  <si>
    <t>sz:06</t>
  </si>
  <si>
    <t>117</t>
  </si>
  <si>
    <t>sz:07</t>
  </si>
  <si>
    <t>118</t>
  </si>
  <si>
    <t>sz:08</t>
  </si>
  <si>
    <t>119</t>
  </si>
  <si>
    <t>sz:09</t>
  </si>
  <si>
    <t>12</t>
  </si>
  <si>
    <t>gy:09</t>
  </si>
  <si>
    <t>120</t>
  </si>
  <si>
    <t>sz:10</t>
  </si>
  <si>
    <t>121</t>
  </si>
  <si>
    <t>sz:11</t>
  </si>
  <si>
    <t>122</t>
  </si>
  <si>
    <t>sz:12</t>
  </si>
  <si>
    <t>123</t>
  </si>
  <si>
    <t>sz:13</t>
  </si>
  <si>
    <t>124</t>
  </si>
  <si>
    <t>sz:14</t>
  </si>
  <si>
    <t>125</t>
  </si>
  <si>
    <t>sz:15</t>
  </si>
  <si>
    <t>126</t>
  </si>
  <si>
    <t>sz:16</t>
  </si>
  <si>
    <t>127</t>
  </si>
  <si>
    <t>sz:17</t>
  </si>
  <si>
    <t>128</t>
  </si>
  <si>
    <t>sz:18</t>
  </si>
  <si>
    <t>129</t>
  </si>
  <si>
    <t>sz:19</t>
  </si>
  <si>
    <t>13</t>
  </si>
  <si>
    <t>gy:10</t>
  </si>
  <si>
    <t>130</t>
  </si>
  <si>
    <t>sz:20</t>
  </si>
  <si>
    <t>14</t>
  </si>
  <si>
    <t>gy:11</t>
  </si>
  <si>
    <t>15</t>
  </si>
  <si>
    <t>gy:12</t>
  </si>
  <si>
    <t>152</t>
  </si>
  <si>
    <t>J3:FIL (20):2</t>
  </si>
  <si>
    <t>Filozófia 2. szeminárium</t>
  </si>
  <si>
    <t>154</t>
  </si>
  <si>
    <t>sz:E</t>
  </si>
  <si>
    <t>J3:JSZ (20)</t>
  </si>
  <si>
    <t>Jogszociológia 2. szeminárium</t>
  </si>
  <si>
    <t>155</t>
  </si>
  <si>
    <t>156</t>
  </si>
  <si>
    <t>157</t>
  </si>
  <si>
    <t>158</t>
  </si>
  <si>
    <t>159</t>
  </si>
  <si>
    <t>16</t>
  </si>
  <si>
    <t>gy:13</t>
  </si>
  <si>
    <t>160</t>
  </si>
  <si>
    <t>161</t>
  </si>
  <si>
    <t>162</t>
  </si>
  <si>
    <t>163</t>
  </si>
  <si>
    <t>164</t>
  </si>
  <si>
    <t>165</t>
  </si>
  <si>
    <t>166</t>
  </si>
  <si>
    <t>167</t>
  </si>
  <si>
    <t>168</t>
  </si>
  <si>
    <t>169</t>
  </si>
  <si>
    <t>17</t>
  </si>
  <si>
    <t>gy:14</t>
  </si>
  <si>
    <t>170</t>
  </si>
  <si>
    <t>171</t>
  </si>
  <si>
    <t>172</t>
  </si>
  <si>
    <t>173</t>
  </si>
  <si>
    <t>174</t>
  </si>
  <si>
    <t>176</t>
  </si>
  <si>
    <t>J3:JÁB (20)</t>
  </si>
  <si>
    <t>Jog- és állambölcselet 2. szeminárium</t>
  </si>
  <si>
    <t>177</t>
  </si>
  <si>
    <t>178</t>
  </si>
  <si>
    <t>179</t>
  </si>
  <si>
    <t>18</t>
  </si>
  <si>
    <t>gy:15</t>
  </si>
  <si>
    <t>180</t>
  </si>
  <si>
    <t>181</t>
  </si>
  <si>
    <t>182</t>
  </si>
  <si>
    <t>183</t>
  </si>
  <si>
    <t>184</t>
  </si>
  <si>
    <t>185</t>
  </si>
  <si>
    <t>186</t>
  </si>
  <si>
    <t>187</t>
  </si>
  <si>
    <t>188</t>
  </si>
  <si>
    <t>189</t>
  </si>
  <si>
    <t>19</t>
  </si>
  <si>
    <t>gy:16</t>
  </si>
  <si>
    <t>190</t>
  </si>
  <si>
    <t>191</t>
  </si>
  <si>
    <t>192</t>
  </si>
  <si>
    <t>197</t>
  </si>
  <si>
    <t>JL4:ZVE(JÁB)</t>
  </si>
  <si>
    <t>Jog- és állambölcselet (záróvizsga előkészítő)</t>
  </si>
  <si>
    <t>ÁJTK-TH-BT-BI</t>
  </si>
  <si>
    <t>198</t>
  </si>
  <si>
    <t>I1:x ALT(1):JSZ</t>
  </si>
  <si>
    <t>20</t>
  </si>
  <si>
    <t>gy:17</t>
  </si>
  <si>
    <t>206</t>
  </si>
  <si>
    <t>J4:TE (10)</t>
  </si>
  <si>
    <t>Társadalomelmélet szeminárium</t>
  </si>
  <si>
    <t>207</t>
  </si>
  <si>
    <t>208</t>
  </si>
  <si>
    <t>209</t>
  </si>
  <si>
    <t>21</t>
  </si>
  <si>
    <t>gy:18</t>
  </si>
  <si>
    <t>210</t>
  </si>
  <si>
    <t>211</t>
  </si>
  <si>
    <t>212</t>
  </si>
  <si>
    <t>213</t>
  </si>
  <si>
    <t>214</t>
  </si>
  <si>
    <t>215</t>
  </si>
  <si>
    <t>216</t>
  </si>
  <si>
    <t>217</t>
  </si>
  <si>
    <t>218</t>
  </si>
  <si>
    <t>219</t>
  </si>
  <si>
    <t>22</t>
  </si>
  <si>
    <t>gy:19</t>
  </si>
  <si>
    <t>220</t>
  </si>
  <si>
    <t>221</t>
  </si>
  <si>
    <t>222</t>
  </si>
  <si>
    <t>223</t>
  </si>
  <si>
    <t>224</t>
  </si>
  <si>
    <t>225</t>
  </si>
  <si>
    <t>23</t>
  </si>
  <si>
    <t>gy:20</t>
  </si>
  <si>
    <t>249</t>
  </si>
  <si>
    <t>J4:KGT (20)</t>
  </si>
  <si>
    <t>Közgazdaságtan 2. szeminárium</t>
  </si>
  <si>
    <t>250</t>
  </si>
  <si>
    <t>251</t>
  </si>
  <si>
    <t>252</t>
  </si>
  <si>
    <t>253</t>
  </si>
  <si>
    <t>254</t>
  </si>
  <si>
    <t>255</t>
  </si>
  <si>
    <t>256</t>
  </si>
  <si>
    <t>257</t>
  </si>
  <si>
    <t>258</t>
  </si>
  <si>
    <t>259</t>
  </si>
  <si>
    <t>26</t>
  </si>
  <si>
    <t>I1:TC</t>
  </si>
  <si>
    <t>Társasági és cégjog</t>
  </si>
  <si>
    <t>260</t>
  </si>
  <si>
    <t>261</t>
  </si>
  <si>
    <t>262</t>
  </si>
  <si>
    <t>263</t>
  </si>
  <si>
    <t>264</t>
  </si>
  <si>
    <t>265</t>
  </si>
  <si>
    <t>268</t>
  </si>
  <si>
    <t>BT2:KGT (2)</t>
  </si>
  <si>
    <t>269</t>
  </si>
  <si>
    <t>I1:INF</t>
  </si>
  <si>
    <t>27</t>
  </si>
  <si>
    <t>I1:X ALT(1):IAI</t>
  </si>
  <si>
    <t>270</t>
  </si>
  <si>
    <t>I1:SZT</t>
  </si>
  <si>
    <t>286</t>
  </si>
  <si>
    <t>gy:E</t>
  </si>
  <si>
    <t>J3:KIG (20):SZJ</t>
  </si>
  <si>
    <t>Közigazgatási jog 2. (Szervezeti jog 2.) gyakorlat</t>
  </si>
  <si>
    <t>287</t>
  </si>
  <si>
    <t>gy:01</t>
  </si>
  <si>
    <t>288</t>
  </si>
  <si>
    <t>gy:02</t>
  </si>
  <si>
    <t>289</t>
  </si>
  <si>
    <t>gy:03</t>
  </si>
  <si>
    <t>290</t>
  </si>
  <si>
    <t>gy:04</t>
  </si>
  <si>
    <t>291</t>
  </si>
  <si>
    <t>gy:05</t>
  </si>
  <si>
    <t>292</t>
  </si>
  <si>
    <t>gy:06</t>
  </si>
  <si>
    <t>293</t>
  </si>
  <si>
    <t>294</t>
  </si>
  <si>
    <t>295</t>
  </si>
  <si>
    <t>296</t>
  </si>
  <si>
    <t>297</t>
  </si>
  <si>
    <t>298</t>
  </si>
  <si>
    <t>299</t>
  </si>
  <si>
    <t>3</t>
  </si>
  <si>
    <t>300</t>
  </si>
  <si>
    <t>301</t>
  </si>
  <si>
    <t>302</t>
  </si>
  <si>
    <t>303</t>
  </si>
  <si>
    <t>304</t>
  </si>
  <si>
    <t>31</t>
  </si>
  <si>
    <t>J3:AJ (10)</t>
  </si>
  <si>
    <t>Alkotmányjog 1. gyakorlat</t>
  </si>
  <si>
    <t>311</t>
  </si>
  <si>
    <t>JL4:KIG (20):KET</t>
  </si>
  <si>
    <t>Közigazgatási jog 2. (Eljárási jog) gyakorlat</t>
  </si>
  <si>
    <t>312</t>
  </si>
  <si>
    <t>JL4:ZVE(KIG)</t>
  </si>
  <si>
    <t>Közigazgatási jog (záróvizsga előkészítő)</t>
  </si>
  <si>
    <t>313</t>
  </si>
  <si>
    <t>BT2:KIG</t>
  </si>
  <si>
    <t>314</t>
  </si>
  <si>
    <t>I1:KIG (1)</t>
  </si>
  <si>
    <t>315</t>
  </si>
  <si>
    <t>I1:ZVE(KIG)</t>
  </si>
  <si>
    <t>Közigazgatási jog záróvizsga előkészítő</t>
  </si>
  <si>
    <t>316</t>
  </si>
  <si>
    <t>BT2:T:zveKIG</t>
  </si>
  <si>
    <t>32</t>
  </si>
  <si>
    <t>323</t>
  </si>
  <si>
    <t>J4:MÁJT (20)</t>
  </si>
  <si>
    <t>Magyar jogtörténet szeminárium</t>
  </si>
  <si>
    <t>324</t>
  </si>
  <si>
    <t>325</t>
  </si>
  <si>
    <t>326</t>
  </si>
  <si>
    <t>327</t>
  </si>
  <si>
    <t>328</t>
  </si>
  <si>
    <t>329</t>
  </si>
  <si>
    <t>33</t>
  </si>
  <si>
    <t>330</t>
  </si>
  <si>
    <t>331</t>
  </si>
  <si>
    <t>332</t>
  </si>
  <si>
    <t>333</t>
  </si>
  <si>
    <t>334</t>
  </si>
  <si>
    <t>335</t>
  </si>
  <si>
    <t>336</t>
  </si>
  <si>
    <t>337</t>
  </si>
  <si>
    <t>338</t>
  </si>
  <si>
    <t>339</t>
  </si>
  <si>
    <t>34</t>
  </si>
  <si>
    <t>340</t>
  </si>
  <si>
    <t>341</t>
  </si>
  <si>
    <t>342</t>
  </si>
  <si>
    <t>35</t>
  </si>
  <si>
    <t>358</t>
  </si>
  <si>
    <t>J3:NMJ (2)</t>
  </si>
  <si>
    <t>359</t>
  </si>
  <si>
    <t>J3:EGJ (1)</t>
  </si>
  <si>
    <t>360</t>
  </si>
  <si>
    <t>JL4:NMJ (2)</t>
  </si>
  <si>
    <t>361</t>
  </si>
  <si>
    <t>JL4:EGJ (2)</t>
  </si>
  <si>
    <t>37</t>
  </si>
  <si>
    <t>J4:AJ (20)</t>
  </si>
  <si>
    <t>Alkotmányjog 2. szeminárium</t>
  </si>
  <si>
    <t>38</t>
  </si>
  <si>
    <t>381</t>
  </si>
  <si>
    <t>J3:PP (20)</t>
  </si>
  <si>
    <t>Polgári perjog 2. szeminárium</t>
  </si>
  <si>
    <t>382</t>
  </si>
  <si>
    <t>383</t>
  </si>
  <si>
    <t>384</t>
  </si>
  <si>
    <t>385</t>
  </si>
  <si>
    <t>386</t>
  </si>
  <si>
    <t>387</t>
  </si>
  <si>
    <t>388</t>
  </si>
  <si>
    <t>389</t>
  </si>
  <si>
    <t>39</t>
  </si>
  <si>
    <t>390</t>
  </si>
  <si>
    <t>391</t>
  </si>
  <si>
    <t>392</t>
  </si>
  <si>
    <t>393</t>
  </si>
  <si>
    <t>394</t>
  </si>
  <si>
    <t>395</t>
  </si>
  <si>
    <t>396</t>
  </si>
  <si>
    <t>397</t>
  </si>
  <si>
    <t>398</t>
  </si>
  <si>
    <t>4</t>
  </si>
  <si>
    <t>40</t>
  </si>
  <si>
    <t>404</t>
  </si>
  <si>
    <t>I1:PP (2)</t>
  </si>
  <si>
    <t>406</t>
  </si>
  <si>
    <t>J3:PÜJ (20)</t>
  </si>
  <si>
    <t>Pénzügyi jog 2. szeminárium</t>
  </si>
  <si>
    <t>407</t>
  </si>
  <si>
    <t>408</t>
  </si>
  <si>
    <t>409</t>
  </si>
  <si>
    <t>41</t>
  </si>
  <si>
    <t>410</t>
  </si>
  <si>
    <t>411</t>
  </si>
  <si>
    <t>412</t>
  </si>
  <si>
    <t>413</t>
  </si>
  <si>
    <t>414</t>
  </si>
  <si>
    <t>415</t>
  </si>
  <si>
    <t>416</t>
  </si>
  <si>
    <t>417</t>
  </si>
  <si>
    <t>418</t>
  </si>
  <si>
    <t>419</t>
  </si>
  <si>
    <t>42</t>
  </si>
  <si>
    <t>420</t>
  </si>
  <si>
    <t>421</t>
  </si>
  <si>
    <t>422</t>
  </si>
  <si>
    <t>423</t>
  </si>
  <si>
    <t>424</t>
  </si>
  <si>
    <t>425</t>
  </si>
  <si>
    <t>426</t>
  </si>
  <si>
    <t>43</t>
  </si>
  <si>
    <t>430</t>
  </si>
  <si>
    <t>BT2:PUJ (1)</t>
  </si>
  <si>
    <t>431</t>
  </si>
  <si>
    <t>I1:PUJ</t>
  </si>
  <si>
    <t>Pénzügyi jogi- és adójogi ismeretek</t>
  </si>
  <si>
    <t>439</t>
  </si>
  <si>
    <t>J4:RJ (20)</t>
  </si>
  <si>
    <t>Római jog 2. szeminárium</t>
  </si>
  <si>
    <t>44</t>
  </si>
  <si>
    <t>440</t>
  </si>
  <si>
    <t>441</t>
  </si>
  <si>
    <t>442</t>
  </si>
  <si>
    <t>443</t>
  </si>
  <si>
    <t>444</t>
  </si>
  <si>
    <t>445</t>
  </si>
  <si>
    <t>446</t>
  </si>
  <si>
    <t>447</t>
  </si>
  <si>
    <t>448</t>
  </si>
  <si>
    <t>449</t>
  </si>
  <si>
    <t>45</t>
  </si>
  <si>
    <t>450</t>
  </si>
  <si>
    <t>451</t>
  </si>
  <si>
    <t>452</t>
  </si>
  <si>
    <t>453</t>
  </si>
  <si>
    <t>454</t>
  </si>
  <si>
    <t>455</t>
  </si>
  <si>
    <t>456</t>
  </si>
  <si>
    <t>457</t>
  </si>
  <si>
    <t>458</t>
  </si>
  <si>
    <t>46</t>
  </si>
  <si>
    <t>462</t>
  </si>
  <si>
    <t>J4:RJ (1)</t>
  </si>
  <si>
    <t>463</t>
  </si>
  <si>
    <t>JL5:RJ (1)</t>
  </si>
  <si>
    <t>464</t>
  </si>
  <si>
    <t>J3:ÖJT (1)</t>
  </si>
  <si>
    <t>465</t>
  </si>
  <si>
    <t>JL4:ÖJT (1)</t>
  </si>
  <si>
    <t>47</t>
  </si>
  <si>
    <t>477</t>
  </si>
  <si>
    <t>J3:MUJ (20)</t>
  </si>
  <si>
    <t>Munkajog 2. gyakorlat</t>
  </si>
  <si>
    <t>478</t>
  </si>
  <si>
    <t>479</t>
  </si>
  <si>
    <t>48</t>
  </si>
  <si>
    <t>480</t>
  </si>
  <si>
    <t>481</t>
  </si>
  <si>
    <t>482</t>
  </si>
  <si>
    <t>483</t>
  </si>
  <si>
    <t>484</t>
  </si>
  <si>
    <t>485</t>
  </si>
  <si>
    <t>486</t>
  </si>
  <si>
    <t>487</t>
  </si>
  <si>
    <t>488</t>
  </si>
  <si>
    <t>489</t>
  </si>
  <si>
    <t>49</t>
  </si>
  <si>
    <t>490</t>
  </si>
  <si>
    <t>491</t>
  </si>
  <si>
    <t>492</t>
  </si>
  <si>
    <t>493</t>
  </si>
  <si>
    <t>494</t>
  </si>
  <si>
    <t>495</t>
  </si>
  <si>
    <t>496</t>
  </si>
  <si>
    <t>497</t>
  </si>
  <si>
    <t>5</t>
  </si>
  <si>
    <t>50</t>
  </si>
  <si>
    <t>503</t>
  </si>
  <si>
    <t>JL3:ALT (4):MUP</t>
  </si>
  <si>
    <t>Munkajogi proszeminárium (alternatív kurzus)</t>
  </si>
  <si>
    <t>504</t>
  </si>
  <si>
    <t>I1:MUJ</t>
  </si>
  <si>
    <t>Munkajogi és tb. alapismeretek</t>
  </si>
  <si>
    <t>505</t>
  </si>
  <si>
    <t>BT2:SZJO</t>
  </si>
  <si>
    <t>506</t>
  </si>
  <si>
    <t>BT2:AML</t>
  </si>
  <si>
    <t>507</t>
  </si>
  <si>
    <t>BT2:EU</t>
  </si>
  <si>
    <t>508</t>
  </si>
  <si>
    <t>BT2:M:KMUJ</t>
  </si>
  <si>
    <t>509</t>
  </si>
  <si>
    <t>BT2:M:EEG</t>
  </si>
  <si>
    <t>51</t>
  </si>
  <si>
    <t>510</t>
  </si>
  <si>
    <t>BT2:M:FOGY</t>
  </si>
  <si>
    <t>511</t>
  </si>
  <si>
    <t>BT2:M:MGT</t>
  </si>
  <si>
    <t>512</t>
  </si>
  <si>
    <t>BT2:M:KT</t>
  </si>
  <si>
    <t>513</t>
  </si>
  <si>
    <t>BT2:M:FP</t>
  </si>
  <si>
    <t>514</t>
  </si>
  <si>
    <t>BT2:M:MKA</t>
  </si>
  <si>
    <t>515</t>
  </si>
  <si>
    <t>BT2:M:VSZ</t>
  </si>
  <si>
    <t>516</t>
  </si>
  <si>
    <t>BT2:T:TFR</t>
  </si>
  <si>
    <t>517</t>
  </si>
  <si>
    <t>BT2:T:SZE</t>
  </si>
  <si>
    <t>518</t>
  </si>
  <si>
    <t>BT2:T:FOGY</t>
  </si>
  <si>
    <t>519</t>
  </si>
  <si>
    <t>BT2:T:EER(1)</t>
  </si>
  <si>
    <t>52</t>
  </si>
  <si>
    <t>520</t>
  </si>
  <si>
    <t>BT2:T:NYR(1)</t>
  </si>
  <si>
    <t>521</t>
  </si>
  <si>
    <t>BT2:T:BB(1)</t>
  </si>
  <si>
    <t>522</t>
  </si>
  <si>
    <t>BT2:T:NTI</t>
  </si>
  <si>
    <t>523</t>
  </si>
  <si>
    <t>BT2:T:TBP</t>
  </si>
  <si>
    <t>524</t>
  </si>
  <si>
    <t>BT2:SZT</t>
  </si>
  <si>
    <t>525</t>
  </si>
  <si>
    <t>BT2:M:KSZMK</t>
  </si>
  <si>
    <t>526</t>
  </si>
  <si>
    <t>BT2:M:MRÜT</t>
  </si>
  <si>
    <t>527</t>
  </si>
  <si>
    <t>BT2:M:zveMUJ</t>
  </si>
  <si>
    <t>Munkajog záróvizsga előkészítő</t>
  </si>
  <si>
    <t>528</t>
  </si>
  <si>
    <t>BT2:M:zveME</t>
  </si>
  <si>
    <t>Munkaügyi ellenőrzés, munkaerőpiaci igazgatás záróvizsga előkészítő</t>
  </si>
  <si>
    <t>529</t>
  </si>
  <si>
    <t>BT2:M:zveKTSZ</t>
  </si>
  <si>
    <t>Kollektív tárgyalás és kollektív szerződés záróvizsga előkészítő</t>
  </si>
  <si>
    <t>53</t>
  </si>
  <si>
    <t>530</t>
  </si>
  <si>
    <t>BT2:M:zveEÉNY</t>
  </si>
  <si>
    <t>Érdekegyeztetés, nyomásgyakorlás záróvizsga előkészítő</t>
  </si>
  <si>
    <t>531</t>
  </si>
  <si>
    <t>BT2:T:zveEER</t>
  </si>
  <si>
    <t>Egészségbiztosítási ellátások rendszere záróvizsga előkészítő</t>
  </si>
  <si>
    <t>532</t>
  </si>
  <si>
    <t>BT2:T:zveTA</t>
  </si>
  <si>
    <t>Tb. alapjai záróvizsga előkészítő</t>
  </si>
  <si>
    <t>533</t>
  </si>
  <si>
    <t>BT2:T:zveSZJO</t>
  </si>
  <si>
    <t>Szociális jog záróvizsga előkészítő</t>
  </si>
  <si>
    <t>534</t>
  </si>
  <si>
    <t>BT2:T:zveNYR</t>
  </si>
  <si>
    <t>Nyugellátások rendszere záróvizsga előkészítő</t>
  </si>
  <si>
    <t>535</t>
  </si>
  <si>
    <t>BT2:T:zveBB</t>
  </si>
  <si>
    <t>Balesetbiztosítás záróvizsga előkészítő</t>
  </si>
  <si>
    <t>54</t>
  </si>
  <si>
    <t>55</t>
  </si>
  <si>
    <t>56</t>
  </si>
  <si>
    <t>6</t>
  </si>
  <si>
    <t>63</t>
  </si>
  <si>
    <t>JL4:ZVE(AJ)</t>
  </si>
  <si>
    <t>Alkotmányjog (záróvizsga előkészítő)</t>
  </si>
  <si>
    <t>64</t>
  </si>
  <si>
    <t>I1:ZVE(AJ)</t>
  </si>
  <si>
    <t>Alkotmányjog záróvizsga előkészítő</t>
  </si>
  <si>
    <t>7</t>
  </si>
  <si>
    <t>723</t>
  </si>
  <si>
    <t>J3:PJ (30):ÖJ</t>
  </si>
  <si>
    <t>Polgári jog 3. (Öröklési jog) szeminárium</t>
  </si>
  <si>
    <t>724</t>
  </si>
  <si>
    <t>725</t>
  </si>
  <si>
    <t>726</t>
  </si>
  <si>
    <t>727</t>
  </si>
  <si>
    <t>728</t>
  </si>
  <si>
    <t>729</t>
  </si>
  <si>
    <t>730</t>
  </si>
  <si>
    <t>731</t>
  </si>
  <si>
    <t>732</t>
  </si>
  <si>
    <t>733</t>
  </si>
  <si>
    <t>734</t>
  </si>
  <si>
    <t>735</t>
  </si>
  <si>
    <t>736</t>
  </si>
  <si>
    <t>737</t>
  </si>
  <si>
    <t>738</t>
  </si>
  <si>
    <t>739</t>
  </si>
  <si>
    <t>740</t>
  </si>
  <si>
    <t>741</t>
  </si>
  <si>
    <t>742</t>
  </si>
  <si>
    <t>743</t>
  </si>
  <si>
    <t>746</t>
  </si>
  <si>
    <t>J3:PJ (50):KK</t>
  </si>
  <si>
    <t>Polgári jog 5. (Kötelmi jog különös rész) szeminárium</t>
  </si>
  <si>
    <t>747</t>
  </si>
  <si>
    <t>748</t>
  </si>
  <si>
    <t>749</t>
  </si>
  <si>
    <t>750</t>
  </si>
  <si>
    <t>751</t>
  </si>
  <si>
    <t>752</t>
  </si>
  <si>
    <t>753</t>
  </si>
  <si>
    <t>754</t>
  </si>
  <si>
    <t>755</t>
  </si>
  <si>
    <t>756</t>
  </si>
  <si>
    <t>757</t>
  </si>
  <si>
    <t>758</t>
  </si>
  <si>
    <t>759</t>
  </si>
  <si>
    <t>760</t>
  </si>
  <si>
    <t>761</t>
  </si>
  <si>
    <t>762</t>
  </si>
  <si>
    <t>763</t>
  </si>
  <si>
    <t>764</t>
  </si>
  <si>
    <t>768</t>
  </si>
  <si>
    <t>JL4:PJ (20):KÁ</t>
  </si>
  <si>
    <t>Polgári jog 2. (Kötelmi jog általános rész) szeminárium</t>
  </si>
  <si>
    <t>771</t>
  </si>
  <si>
    <t>JL4:ZVE(PJ)</t>
  </si>
  <si>
    <t>Polgári jog (záróvizsga előkészítő)</t>
  </si>
  <si>
    <t>772</t>
  </si>
  <si>
    <t>BT2:PJ (1)</t>
  </si>
  <si>
    <t>773</t>
  </si>
  <si>
    <t>I1:CI (1)</t>
  </si>
  <si>
    <t>774</t>
  </si>
  <si>
    <t>I1:ZVE(PJ)</t>
  </si>
  <si>
    <t>Polgári jog záróvizsga előkészítő</t>
  </si>
  <si>
    <t>777</t>
  </si>
  <si>
    <t>J4:PJ (10):ÁT</t>
  </si>
  <si>
    <t>Polgári jog 1. (Általános tanok, személyi jog, dologi jog) szeminárium</t>
  </si>
  <si>
    <t>778</t>
  </si>
  <si>
    <t>779</t>
  </si>
  <si>
    <t>780</t>
  </si>
  <si>
    <t>781</t>
  </si>
  <si>
    <t>782</t>
  </si>
  <si>
    <t>783</t>
  </si>
  <si>
    <t>784</t>
  </si>
  <si>
    <t>785</t>
  </si>
  <si>
    <t>786</t>
  </si>
  <si>
    <t>787</t>
  </si>
  <si>
    <t>788</t>
  </si>
  <si>
    <t>789</t>
  </si>
  <si>
    <t>790</t>
  </si>
  <si>
    <t>791</t>
  </si>
  <si>
    <t>792</t>
  </si>
  <si>
    <t>793</t>
  </si>
  <si>
    <t>794</t>
  </si>
  <si>
    <t>8</t>
  </si>
  <si>
    <t>81</t>
  </si>
  <si>
    <t>JL3:ALT (3):BEP</t>
  </si>
  <si>
    <t>Büntető eljárásjogi proszeminárium (alternatív kurzus)</t>
  </si>
  <si>
    <t>82</t>
  </si>
  <si>
    <t>I1:BE (2)</t>
  </si>
  <si>
    <t>83</t>
  </si>
  <si>
    <t>I1:UUV</t>
  </si>
  <si>
    <t>842</t>
  </si>
  <si>
    <t>J3:BJ (20)</t>
  </si>
  <si>
    <t>Büntetőjog 2. szeminárium</t>
  </si>
  <si>
    <t>843</t>
  </si>
  <si>
    <t>844</t>
  </si>
  <si>
    <t>845</t>
  </si>
  <si>
    <t>846</t>
  </si>
  <si>
    <t>847</t>
  </si>
  <si>
    <t>848</t>
  </si>
  <si>
    <t>849</t>
  </si>
  <si>
    <t>850</t>
  </si>
  <si>
    <t>851</t>
  </si>
  <si>
    <t>852</t>
  </si>
  <si>
    <t>853</t>
  </si>
  <si>
    <t>854</t>
  </si>
  <si>
    <t>855</t>
  </si>
  <si>
    <t>856</t>
  </si>
  <si>
    <t>857</t>
  </si>
  <si>
    <t>858</t>
  </si>
  <si>
    <t>859</t>
  </si>
  <si>
    <t>860</t>
  </si>
  <si>
    <t>861</t>
  </si>
  <si>
    <t>862</t>
  </si>
  <si>
    <t>864</t>
  </si>
  <si>
    <t>J3:BJ (40)</t>
  </si>
  <si>
    <t>Büntetőjog 4. szeminárium</t>
  </si>
  <si>
    <t>865</t>
  </si>
  <si>
    <t>866</t>
  </si>
  <si>
    <t>867</t>
  </si>
  <si>
    <t>868</t>
  </si>
  <si>
    <t>869</t>
  </si>
  <si>
    <t>870</t>
  </si>
  <si>
    <t>871</t>
  </si>
  <si>
    <t>872</t>
  </si>
  <si>
    <t>873</t>
  </si>
  <si>
    <t>874</t>
  </si>
  <si>
    <t>875</t>
  </si>
  <si>
    <t>876</t>
  </si>
  <si>
    <t>877</t>
  </si>
  <si>
    <t>878</t>
  </si>
  <si>
    <t>879</t>
  </si>
  <si>
    <t>880</t>
  </si>
  <si>
    <t>881</t>
  </si>
  <si>
    <t>882</t>
  </si>
  <si>
    <t>883</t>
  </si>
  <si>
    <t>884</t>
  </si>
  <si>
    <t>890</t>
  </si>
  <si>
    <t>JL4:BJ (40)</t>
  </si>
  <si>
    <t>Büntetőjog 4. (Különös rész 2.) szeminárium</t>
  </si>
  <si>
    <t>891</t>
  </si>
  <si>
    <t>JL4:ZVE(BJ)</t>
  </si>
  <si>
    <t>Büntetőjog (záróvizsga előkészítő)</t>
  </si>
  <si>
    <t>892</t>
  </si>
  <si>
    <t>I1:BJ (1):2</t>
  </si>
  <si>
    <t>893</t>
  </si>
  <si>
    <t>I1:ZVE(BJ)</t>
  </si>
  <si>
    <t>Büntetőjog záróvizsga előkészítő</t>
  </si>
  <si>
    <t>9</t>
  </si>
  <si>
    <t>906</t>
  </si>
  <si>
    <t>JL4:ZVE(EU)</t>
  </si>
  <si>
    <t>Nemzetközi jog 20:01</t>
  </si>
  <si>
    <t>Nemzetközi jog 20:00E</t>
  </si>
  <si>
    <t>Nemzetközi jog 20:02</t>
  </si>
  <si>
    <t>Nemzetközi jog 20:03</t>
  </si>
  <si>
    <t>Nemzetközi jog 20:04</t>
  </si>
  <si>
    <t>Nemzetközi jog 20:05</t>
  </si>
  <si>
    <t>Nemzetközi jog 20:06</t>
  </si>
  <si>
    <t>Nemzetközi jog 20:07</t>
  </si>
  <si>
    <t>Nemzetközi jog 20:08</t>
  </si>
  <si>
    <t>Nemzetközi jog 20:09</t>
  </si>
  <si>
    <t>Nemzetközi jog 20:10</t>
  </si>
  <si>
    <t>Nemzetközi jog 20:11</t>
  </si>
  <si>
    <t>Nemzetközi jog 20:12</t>
  </si>
  <si>
    <t>Nemzetközi jog 20:13</t>
  </si>
  <si>
    <t>Nemzetközi jog 20:14</t>
  </si>
  <si>
    <t>Nemzetközi jog 20:15</t>
  </si>
  <si>
    <t>Nemzetközi jog 20:16</t>
  </si>
  <si>
    <t>Iratszerkesztés a munkaügyi kapcsolatokban</t>
  </si>
  <si>
    <t>Kommunikáció és tárgyalás technika a gyakorlatban</t>
  </si>
  <si>
    <t>Személyiségfejlesztés, karriertervezés</t>
  </si>
  <si>
    <t>Szociálpszichológia</t>
  </si>
  <si>
    <t>Mediáció a gyakorlatban</t>
  </si>
  <si>
    <t>Európai szociális párbeszéd</t>
  </si>
  <si>
    <t>Európai munkajog és szociális jog</t>
  </si>
  <si>
    <t>A politikatudomány alapjai 2.</t>
  </si>
  <si>
    <t>új:171214</t>
  </si>
  <si>
    <t>sajthiba???: MTT szerint bp2:njp(2) kell</t>
  </si>
  <si>
    <t>más soron:589</t>
  </si>
  <si>
    <t>271</t>
  </si>
  <si>
    <t>BP3:KGT (2)</t>
  </si>
  <si>
    <t>281</t>
  </si>
  <si>
    <t>BP3:STA (10)</t>
  </si>
  <si>
    <t>Statisztika szeminárium</t>
  </si>
  <si>
    <t>273</t>
  </si>
  <si>
    <t>244</t>
  </si>
  <si>
    <t>BP3:KGT (20)</t>
  </si>
  <si>
    <t>ÁJTK-POL</t>
  </si>
  <si>
    <t>607</t>
  </si>
  <si>
    <t>BP2:TJB (2)</t>
  </si>
  <si>
    <t>Társadalom és jogelméleti bevezetés 2.</t>
  </si>
  <si>
    <t>911</t>
  </si>
  <si>
    <t>BP3:POLA (2)</t>
  </si>
  <si>
    <t>600</t>
  </si>
  <si>
    <t>BP2:MPR (20)</t>
  </si>
  <si>
    <t>A magyar politikai rendszer 2. szeminárium</t>
  </si>
  <si>
    <t>277</t>
  </si>
  <si>
    <t>585</t>
  </si>
  <si>
    <t>BP3:POLA (20)</t>
  </si>
  <si>
    <t>A politikatudomány alapjai 2. szeminárium</t>
  </si>
  <si>
    <t>245</t>
  </si>
  <si>
    <t>247</t>
  </si>
  <si>
    <t>602</t>
  </si>
  <si>
    <t>BP2:EUB</t>
  </si>
  <si>
    <t>595</t>
  </si>
  <si>
    <t>BP2:MPT (2)</t>
  </si>
  <si>
    <t>597</t>
  </si>
  <si>
    <t>601</t>
  </si>
  <si>
    <t>BP2:ÖP (2)</t>
  </si>
  <si>
    <t>193</t>
  </si>
  <si>
    <t>J3:ZVE(JÁB)</t>
  </si>
  <si>
    <t>274</t>
  </si>
  <si>
    <t>559</t>
  </si>
  <si>
    <t>BP2:NJP (2)</t>
  </si>
  <si>
    <t>Nemzetközi jog politológusoknak 2.</t>
  </si>
  <si>
    <t>766</t>
  </si>
  <si>
    <t>J3:ZVE(PJ)</t>
  </si>
  <si>
    <t>309</t>
  </si>
  <si>
    <t>J3:ZVE(KIG)</t>
  </si>
  <si>
    <t>907</t>
  </si>
  <si>
    <t>J3:ZVE(EU)</t>
  </si>
  <si>
    <t>321</t>
  </si>
  <si>
    <t>BP3:EAP (2)</t>
  </si>
  <si>
    <t>589</t>
  </si>
  <si>
    <t>BP3:KVK</t>
  </si>
  <si>
    <t>Közvéleménykutatás</t>
  </si>
  <si>
    <t>275</t>
  </si>
  <si>
    <t>65</t>
  </si>
  <si>
    <t>BP3:AJ (2)</t>
  </si>
  <si>
    <t>606</t>
  </si>
  <si>
    <t>BP2:NK (2)</t>
  </si>
  <si>
    <t>272</t>
  </si>
  <si>
    <t>BP3:STA (1)</t>
  </si>
  <si>
    <t>718</t>
  </si>
  <si>
    <t>BP3:TIA</t>
  </si>
  <si>
    <t>A tudományos írás alapjai</t>
  </si>
  <si>
    <t>593</t>
  </si>
  <si>
    <t>BP2:EPG (2)</t>
  </si>
  <si>
    <t>721</t>
  </si>
  <si>
    <t>586</t>
  </si>
  <si>
    <t>588</t>
  </si>
  <si>
    <t>246</t>
  </si>
  <si>
    <t>609</t>
  </si>
  <si>
    <t>BP2:VR (2)</t>
  </si>
  <si>
    <t>591</t>
  </si>
  <si>
    <t>BP2:PKM (2)</t>
  </si>
  <si>
    <t>A politológiai kutatás módszertana 2.</t>
  </si>
  <si>
    <t>598</t>
  </si>
  <si>
    <t>592</t>
  </si>
  <si>
    <t>276</t>
  </si>
  <si>
    <t>278</t>
  </si>
  <si>
    <t>594</t>
  </si>
  <si>
    <t>BP2:MPG (2)</t>
  </si>
  <si>
    <t>719</t>
  </si>
  <si>
    <t>248</t>
  </si>
  <si>
    <t>599</t>
  </si>
  <si>
    <t>887</t>
  </si>
  <si>
    <t>J3:ZVE(BJ)</t>
  </si>
  <si>
    <t>60</t>
  </si>
  <si>
    <t>J3:ZVE(AJ)</t>
  </si>
  <si>
    <t>279</t>
  </si>
  <si>
    <t>282</t>
  </si>
  <si>
    <t>608</t>
  </si>
  <si>
    <t>BP2:ÉEGY</t>
  </si>
  <si>
    <t>720</t>
  </si>
  <si>
    <t>584</t>
  </si>
  <si>
    <t>BP3:MP (2)</t>
  </si>
  <si>
    <t>587</t>
  </si>
  <si>
    <t>280</t>
  </si>
  <si>
    <t>596</t>
  </si>
  <si>
    <t>BP2:MPR (2)</t>
  </si>
  <si>
    <t>604</t>
  </si>
  <si>
    <t>BP2:EKV (2)</t>
  </si>
  <si>
    <t>590</t>
  </si>
  <si>
    <t>BP3:MMT</t>
  </si>
  <si>
    <t>csüt 16-18</t>
  </si>
  <si>
    <t>613</t>
  </si>
  <si>
    <t>PM2:TMT</t>
  </si>
  <si>
    <t>810</t>
  </si>
  <si>
    <t>KM1:BTR</t>
  </si>
  <si>
    <t>818</t>
  </si>
  <si>
    <t>KM0:xALT(3):FB</t>
  </si>
  <si>
    <t>829</t>
  </si>
  <si>
    <t>KM0:XFAK(4):BSZ</t>
  </si>
  <si>
    <t>812</t>
  </si>
  <si>
    <t>KM1:KMK</t>
  </si>
  <si>
    <t>Kutatási módszerek a kriminológiában</t>
  </si>
  <si>
    <t>830</t>
  </si>
  <si>
    <t>KM0:XFAK(4):KM</t>
  </si>
  <si>
    <t>616</t>
  </si>
  <si>
    <t>PM2:KKEPR</t>
  </si>
  <si>
    <t>819</t>
  </si>
  <si>
    <t>KM0:xALT(3):BM</t>
  </si>
  <si>
    <t>813</t>
  </si>
  <si>
    <t>KM1:xALT:xKM0:AM</t>
  </si>
  <si>
    <t>817</t>
  </si>
  <si>
    <t>KM0:AVI</t>
  </si>
  <si>
    <t>814</t>
  </si>
  <si>
    <t>KM1:xALT:xKM0:AK</t>
  </si>
  <si>
    <t>824</t>
  </si>
  <si>
    <t>KM0:ZVE(1):KR</t>
  </si>
  <si>
    <t>Kriminológia záróvizsga előkészítő</t>
  </si>
  <si>
    <t>807</t>
  </si>
  <si>
    <t>KM1:BESZ</t>
  </si>
  <si>
    <t>623</t>
  </si>
  <si>
    <t>PM1:XMP:KF (2)</t>
  </si>
  <si>
    <t>815</t>
  </si>
  <si>
    <t>KM1:HISZ</t>
  </si>
  <si>
    <t>806</t>
  </si>
  <si>
    <t>KM1:RA</t>
  </si>
  <si>
    <t>826</t>
  </si>
  <si>
    <t>KM1:xFAK:KM0:GKSZ</t>
  </si>
  <si>
    <t>823</t>
  </si>
  <si>
    <t>KM0:ZVE(1):BJ</t>
  </si>
  <si>
    <t>Bűnügyi tudományok és büntető-igazságszolgáltatás záróvizsga előkészítő</t>
  </si>
  <si>
    <t>838</t>
  </si>
  <si>
    <t>KM1:xFAK:J02</t>
  </si>
  <si>
    <t>822</t>
  </si>
  <si>
    <t>KM0:ZVE(1):AI</t>
  </si>
  <si>
    <t>Alkotmányossági ismeretek záróvizsga előkészítő</t>
  </si>
  <si>
    <t>827</t>
  </si>
  <si>
    <t>KM1:xFAK:KM0:MIG</t>
  </si>
  <si>
    <t>624</t>
  </si>
  <si>
    <t>PM1:XMP:PK (2)</t>
  </si>
  <si>
    <t>617</t>
  </si>
  <si>
    <t>PM2:DKE</t>
  </si>
  <si>
    <t>808</t>
  </si>
  <si>
    <t>KM1:KSZA</t>
  </si>
  <si>
    <t>809</t>
  </si>
  <si>
    <t>KM1:BJSZ</t>
  </si>
  <si>
    <t>Büntetőjogi szankciórendszer és büntetéskiszabás</t>
  </si>
  <si>
    <t>622</t>
  </si>
  <si>
    <t>PM1:xMP:SzP (2)</t>
  </si>
  <si>
    <t>828</t>
  </si>
  <si>
    <t>KM1:xFAK:KM0:TER</t>
  </si>
  <si>
    <t>Terrorizmus és a terrorizmus elleni fellépés</t>
  </si>
  <si>
    <t>811</t>
  </si>
  <si>
    <t>715</t>
  </si>
  <si>
    <t>PM2:EDPV</t>
  </si>
  <si>
    <t>Az Európa-diskurzus – politikai víziók az európai integráció történetében</t>
  </si>
  <si>
    <t>614</t>
  </si>
  <si>
    <t>PM2:DPE</t>
  </si>
  <si>
    <t>612</t>
  </si>
  <si>
    <t>PM2:ABIR</t>
  </si>
  <si>
    <t>717</t>
  </si>
  <si>
    <t>PM2:PV</t>
  </si>
  <si>
    <t>Pártok és választók – elmélet és gyakorlat</t>
  </si>
  <si>
    <t>716</t>
  </si>
  <si>
    <t>PM2:NKK</t>
  </si>
  <si>
    <t>820</t>
  </si>
  <si>
    <t>KM0:xALT(3):ÁS</t>
  </si>
  <si>
    <t>816</t>
  </si>
  <si>
    <t>KM0:GYV</t>
  </si>
  <si>
    <t>618</t>
  </si>
  <si>
    <t>PM2:EMK</t>
  </si>
  <si>
    <t>805</t>
  </si>
  <si>
    <t>KM1:SZKR</t>
  </si>
  <si>
    <t>más soron:911</t>
  </si>
  <si>
    <t>???: gyakorlatból vizsgakurzus</t>
  </si>
  <si>
    <t>más soron:716</t>
  </si>
  <si>
    <t>más soron:715</t>
  </si>
  <si>
    <t>más soron:717</t>
  </si>
  <si>
    <t>km0</t>
  </si>
  <si>
    <t>JN+BP</t>
  </si>
  <si>
    <t>x</t>
  </si>
  <si>
    <t>BP</t>
  </si>
  <si>
    <t>X</t>
  </si>
  <si>
    <t>??? Ez mi - új diff.alt</t>
  </si>
  <si>
    <t>??? Ez mi -új diff.alt</t>
  </si>
  <si>
    <r>
      <t xml:space="preserve">Nemzetközi jog politológusoknak </t>
    </r>
    <r>
      <rPr>
        <sz val="11"/>
        <color rgb="FFFF0000"/>
        <rFont val="Calibri"/>
        <family val="2"/>
        <charset val="238"/>
        <scheme val="minor"/>
      </rPr>
      <t>2.</t>
    </r>
  </si>
  <si>
    <t>918</t>
  </si>
  <si>
    <t>BT2:FAK:MED</t>
  </si>
  <si>
    <t>913</t>
  </si>
  <si>
    <t>BT2:FAK:ESZP</t>
  </si>
  <si>
    <t>696</t>
  </si>
  <si>
    <t>PMX:XISZV:J04B</t>
  </si>
  <si>
    <t>666</t>
  </si>
  <si>
    <t>PMX:XISZV:J07</t>
  </si>
  <si>
    <t>654</t>
  </si>
  <si>
    <t>PMX:XISZV:G06</t>
  </si>
  <si>
    <t>Könyvtárhasználati órák. Bevezetés a szakirodalmi információ-keresés és a könyvtárhasználat technikájába</t>
  </si>
  <si>
    <t>582</t>
  </si>
  <si>
    <t>PMX:XISZV:G08</t>
  </si>
  <si>
    <t>Modernization of the States and the International Relations in a Historical Perspective (The Western World and East-Asia)</t>
  </si>
  <si>
    <t>639</t>
  </si>
  <si>
    <t>PMx:xISZV:49:A</t>
  </si>
  <si>
    <t>Nemzetbiztonság és demokrácia. A nemzetbiztonsági szolgálatok működésének politikai dimenziói.</t>
  </si>
  <si>
    <t>914</t>
  </si>
  <si>
    <t>BT2:FAK:IMK</t>
  </si>
  <si>
    <t>651</t>
  </si>
  <si>
    <t>PMx:xISZV:19:A</t>
  </si>
  <si>
    <t>576</t>
  </si>
  <si>
    <t>E1</t>
  </si>
  <si>
    <t>PMX:XISZV:G01</t>
  </si>
  <si>
    <t>693</t>
  </si>
  <si>
    <t>PMX:XISZV:J09</t>
  </si>
  <si>
    <t>675</t>
  </si>
  <si>
    <t>PMX:XISZV:H01</t>
  </si>
  <si>
    <t>648</t>
  </si>
  <si>
    <t>PMx:xISZV:122</t>
  </si>
  <si>
    <t>636</t>
  </si>
  <si>
    <t>PMX:XISZV:G02</t>
  </si>
  <si>
    <t>910</t>
  </si>
  <si>
    <t>PMX:XISZV:E17</t>
  </si>
  <si>
    <t>687</t>
  </si>
  <si>
    <t>PMx:xISZV:A011</t>
  </si>
  <si>
    <t>627</t>
  </si>
  <si>
    <t>PMx:xISZV:35:A</t>
  </si>
  <si>
    <t>Miniszterelnöki intézmények Európában</t>
  </si>
  <si>
    <t>660</t>
  </si>
  <si>
    <t>PMX:XISZV:D09</t>
  </si>
  <si>
    <t>657</t>
  </si>
  <si>
    <t>PMX:XISZV:F10</t>
  </si>
  <si>
    <t>Miért nem tud felemelkedni Magyarország? Miért emelkedtek fel  más országok?</t>
  </si>
  <si>
    <t>663</t>
  </si>
  <si>
    <t>PMX:XISZV:H04</t>
  </si>
  <si>
    <t>704</t>
  </si>
  <si>
    <t>PMX:XISZV:E10</t>
  </si>
  <si>
    <t>630</t>
  </si>
  <si>
    <t>PMx:xISZV:14:A</t>
  </si>
  <si>
    <t>669</t>
  </si>
  <si>
    <t>PMX:XISZV:J10</t>
  </si>
  <si>
    <t>672</t>
  </si>
  <si>
    <t>PMX:XISZV:J05</t>
  </si>
  <si>
    <t>642</t>
  </si>
  <si>
    <t>PMX:XISZV:92:A</t>
  </si>
  <si>
    <t>684</t>
  </si>
  <si>
    <t>PMX:XISZV:E15</t>
  </si>
  <si>
    <t>Democracy in Europe - old threats and emerging challenges in the functioning of the European Union uder the aspects of democracy</t>
  </si>
  <si>
    <t>916</t>
  </si>
  <si>
    <t>BT2:FAK:SZK</t>
  </si>
  <si>
    <t>912</t>
  </si>
  <si>
    <t>BT2:FAK:EUMJ</t>
  </si>
  <si>
    <t>681</t>
  </si>
  <si>
    <t>PMX:XISZV:H09</t>
  </si>
  <si>
    <t>Egyetemes politikai gondolkodás története szeminárium</t>
  </si>
  <si>
    <t>633</t>
  </si>
  <si>
    <t>PMX:XISZV:H07</t>
  </si>
  <si>
    <t>A szingularitás küszöbén - a társadalom ételmi strukturái és a mesterséges intelligencia</t>
  </si>
  <si>
    <t>917</t>
  </si>
  <si>
    <t>BT2:FAK:SZCP</t>
  </si>
  <si>
    <t>690</t>
  </si>
  <si>
    <t>PMX:XISZV:J04A</t>
  </si>
  <si>
    <t>579</t>
  </si>
  <si>
    <t>PMx:xISZV:D05</t>
  </si>
  <si>
    <t>915</t>
  </si>
  <si>
    <t>BT2:FAK:KTT</t>
  </si>
  <si>
    <t>678</t>
  </si>
  <si>
    <t>PMX:XISZV:F16</t>
  </si>
  <si>
    <t>A válság EU-ja és az EU válsága – EU: megoldás vagy több probléma?</t>
  </si>
  <si>
    <t>bp2+jn</t>
  </si>
  <si>
    <t>ua PM2, minden pároa héten</t>
  </si>
  <si>
    <t>A/3 gyakorló</t>
  </si>
  <si>
    <t>B/2 gyakorló</t>
  </si>
  <si>
    <t>B/1 gyakorló</t>
  </si>
  <si>
    <t>B/13 gyakorló</t>
  </si>
  <si>
    <t>A/4 gyakorló</t>
  </si>
  <si>
    <t>Szabálysértési jog</t>
  </si>
  <si>
    <t>A/7 gyakorló</t>
  </si>
  <si>
    <t>B/3 gyakorló</t>
  </si>
  <si>
    <t>B/19 gyakorló</t>
  </si>
  <si>
    <t>B/14 gyakorló</t>
  </si>
  <si>
    <t>V. tanterem</t>
  </si>
  <si>
    <t>Nyelvi Labor</t>
  </si>
  <si>
    <t>B/16 gyakorló</t>
  </si>
  <si>
    <t>B/12 gyakorló</t>
  </si>
  <si>
    <t>B/11 gyakorló</t>
  </si>
  <si>
    <t>B/5 gyakorló</t>
  </si>
  <si>
    <t>B/10 gyakorló</t>
  </si>
  <si>
    <t>B/4 gyakorló</t>
  </si>
  <si>
    <t>B/6 gyakorló</t>
  </si>
  <si>
    <t>B/9 gyakorló</t>
  </si>
  <si>
    <t>A/12 gyakorló</t>
  </si>
  <si>
    <t>A/11 gyakorló</t>
  </si>
  <si>
    <t>A/10 gyakorló</t>
  </si>
  <si>
    <t>A/6 gyakorló</t>
  </si>
  <si>
    <t>A/8 gyakorló</t>
  </si>
  <si>
    <t>B/15 gyakorló</t>
  </si>
  <si>
    <t>A/5 gyakorló</t>
  </si>
  <si>
    <t>szerda 08-10</t>
  </si>
  <si>
    <t>V. tanterm</t>
  </si>
  <si>
    <t>szerda 08:00-10:00</t>
  </si>
  <si>
    <t>A/9 gyakorló</t>
  </si>
  <si>
    <t>V.tanterem</t>
  </si>
  <si>
    <t>B/7 tanterem</t>
  </si>
  <si>
    <t>A/6 tanterem</t>
  </si>
  <si>
    <t>H   12-14</t>
  </si>
  <si>
    <t>H  8-10</t>
  </si>
  <si>
    <t>A/14 gyakorló</t>
  </si>
  <si>
    <t>Sz  14-16</t>
  </si>
  <si>
    <t>B/7 gyakorló</t>
  </si>
  <si>
    <t>Büntetőjogi gyakorló</t>
  </si>
  <si>
    <t>Hétfő: 8:00-10</t>
  </si>
  <si>
    <t>PhD szoba</t>
  </si>
  <si>
    <t>B/8 gyakorló</t>
  </si>
  <si>
    <t>Navratil Ákos gyakorló</t>
  </si>
  <si>
    <t>II. tanterem</t>
  </si>
  <si>
    <t>Csütörtök: 17-19</t>
  </si>
  <si>
    <t>+K 16.00-18.00</t>
  </si>
  <si>
    <t>+Sz08.00-10.00</t>
  </si>
  <si>
    <t>-Sz 08.00-10.00</t>
  </si>
  <si>
    <t>-K 14.00-16.00</t>
  </si>
  <si>
    <t>B/I.tanterem</t>
  </si>
  <si>
    <t>Nemz. Jogi gyakorló</t>
  </si>
  <si>
    <t>A/13 gyakorló</t>
  </si>
  <si>
    <t>II.tanterem Dósa Aud.</t>
  </si>
  <si>
    <t>B/II tanterm</t>
  </si>
  <si>
    <t>III. tanterem Récsi Aud.</t>
  </si>
  <si>
    <t>Sze 8-10</t>
  </si>
  <si>
    <t>hétfő 14-16.</t>
  </si>
  <si>
    <t>Csüt 14-16.</t>
  </si>
  <si>
    <t>Csüt 10-12.</t>
  </si>
  <si>
    <t>Sz14.00-16.00</t>
  </si>
  <si>
    <t xml:space="preserve">III. tanterem </t>
  </si>
  <si>
    <t>B/II. tanterem</t>
  </si>
  <si>
    <t>I. tanterem</t>
  </si>
  <si>
    <t>VII. tanterem</t>
  </si>
  <si>
    <t>A/2 gyakorló</t>
  </si>
  <si>
    <t>III. tanterem</t>
  </si>
  <si>
    <t>B/ I. tanterem</t>
  </si>
  <si>
    <t>A/1 gyakorló</t>
  </si>
  <si>
    <t>B/I tanterem</t>
  </si>
  <si>
    <t>IV. tanterem</t>
  </si>
  <si>
    <t>B/I. tanterem</t>
  </si>
  <si>
    <t>Kedd 14-16</t>
  </si>
  <si>
    <t>Csüt.: 18-20</t>
  </si>
  <si>
    <t>VIII. tanterem</t>
  </si>
  <si>
    <t>Oktató 2</t>
  </si>
  <si>
    <t>P.J. gyakorló</t>
  </si>
  <si>
    <t>Kurucz Mihály dr.</t>
  </si>
  <si>
    <t>Réti Mária dr.</t>
  </si>
  <si>
    <t>Papik Orsolya Bernadett dr.</t>
  </si>
  <si>
    <t>Kollarics Flóra dr., Chronowski Nóra Dr., Kukorelli István dr., Lápossy Attila, Lukonits Ádám dr., Milánkovich András Dr., Pásztor Emese Júlia dr., Pozsár-Szentmiklósy Zoltán Vincze dr., Somody Bernadette dr.</t>
  </si>
  <si>
    <t>66</t>
  </si>
  <si>
    <t>mfk01</t>
  </si>
  <si>
    <t>J3:XFAK (MK):K01</t>
  </si>
  <si>
    <t>95</t>
  </si>
  <si>
    <t>f04</t>
  </si>
  <si>
    <t>J3:XFAK(2 Ó.):I08</t>
  </si>
  <si>
    <t>100</t>
  </si>
  <si>
    <t>f09</t>
  </si>
  <si>
    <t>105</t>
  </si>
  <si>
    <t>f01</t>
  </si>
  <si>
    <t>J4:xFAK(2kr):K07</t>
  </si>
  <si>
    <t>89</t>
  </si>
  <si>
    <t>J4:xFAK(2kr):K02</t>
  </si>
  <si>
    <t>Ambrus István dr.</t>
  </si>
  <si>
    <t>Morvai Attila dr.</t>
  </si>
  <si>
    <t>Doszpoth Anna dr.</t>
  </si>
  <si>
    <t>Horváth Katalin Renáta dr., Székely Ákos dr.</t>
  </si>
  <si>
    <t>Ambrus István dr., Filó Mihály dr., Ihász Sándor dr., Tóth Zsanett dr.</t>
  </si>
  <si>
    <t>897</t>
  </si>
  <si>
    <t>J3:XFAK(2 Ó.):C016</t>
  </si>
  <si>
    <t>Bioetika a büntetőjogi gondolkodásban</t>
  </si>
  <si>
    <t>898</t>
  </si>
  <si>
    <t>mfb01</t>
  </si>
  <si>
    <t>J3:XFAK (MB):G06</t>
  </si>
  <si>
    <t>ÁJTK-INYOK</t>
  </si>
  <si>
    <t>148</t>
  </si>
  <si>
    <t>J4:xFAK(2kr):K17</t>
  </si>
  <si>
    <t>Fekete Balázs Dr.</t>
  </si>
  <si>
    <t>230</t>
  </si>
  <si>
    <t>J3:XFAK(2 Ó.):G21</t>
  </si>
  <si>
    <t>Bírósági tárgyalási stratégiák (hatékony jogász kommunikáció)</t>
  </si>
  <si>
    <t>201</t>
  </si>
  <si>
    <t>J3:X EJ(AE):JOT:G01</t>
  </si>
  <si>
    <t>234</t>
  </si>
  <si>
    <t>J4:xFAK(2kr):K25</t>
  </si>
  <si>
    <t>Introduction to Comparative Law</t>
  </si>
  <si>
    <t>231</t>
  </si>
  <si>
    <t>J4:xFAK(2kr):K22</t>
  </si>
  <si>
    <t>803</t>
  </si>
  <si>
    <t>J3:XD(AE):BMOD:06</t>
  </si>
  <si>
    <t>Doszpoth Anna dr., Fellegi Borbála, Gönczöl Katalin dr., Mezey Barna dr., Szontagh Veronika Anna, Vaskuti Gergely, Vig Dávid dr.</t>
  </si>
  <si>
    <t>Fazekas János dr.</t>
  </si>
  <si>
    <t>Kovács András Dr.</t>
  </si>
  <si>
    <t>Baranyi Bertold dr.</t>
  </si>
  <si>
    <t>Bencsik András dr.</t>
  </si>
  <si>
    <t>308</t>
  </si>
  <si>
    <t>J3:XD(AE):KMOD:08</t>
  </si>
  <si>
    <t>Hoffman István dr.</t>
  </si>
  <si>
    <t>Hungler Sára dr.</t>
  </si>
  <si>
    <t>Rácz Réka dr.</t>
  </si>
  <si>
    <t>500</t>
  </si>
  <si>
    <t>J3:XFAK(2 Ó.):I32</t>
  </si>
  <si>
    <t>540</t>
  </si>
  <si>
    <t>J3:NJ (20)</t>
  </si>
  <si>
    <t>Nemzetközi jog 2. szeminárium</t>
  </si>
  <si>
    <t>Kardos Gábor dr.</t>
  </si>
  <si>
    <t>543</t>
  </si>
  <si>
    <t>Valki László dr.</t>
  </si>
  <si>
    <t>546</t>
  </si>
  <si>
    <t>Vincze Viola dr.</t>
  </si>
  <si>
    <t>551</t>
  </si>
  <si>
    <t>Sulyok Katalin dr.</t>
  </si>
  <si>
    <t>351</t>
  </si>
  <si>
    <t>J3:XD(AE):NMOD:06</t>
  </si>
  <si>
    <t>368</t>
  </si>
  <si>
    <t>J4:xFAK(2kr):J18</t>
  </si>
  <si>
    <t>"Willem C Vis (+EAST) International Commercial Arbitration Moot Court" felkészítő kurzus a 2017/2018-as tanévben megrendezendő nemzetközi kereskedelmi jogi perbeszédversenyekre</t>
  </si>
  <si>
    <t>378</t>
  </si>
  <si>
    <t>J4:xFAK(2kr):K34</t>
  </si>
  <si>
    <t>352</t>
  </si>
  <si>
    <t>J3:xD(ae):Nmod:K03</t>
  </si>
  <si>
    <t>400</t>
  </si>
  <si>
    <t>J3:XD(AE):MMOD:07</t>
  </si>
  <si>
    <t>Bírósági végrehajtás</t>
  </si>
  <si>
    <t>573</t>
  </si>
  <si>
    <t>PMX:XISZV:K07</t>
  </si>
  <si>
    <t>468</t>
  </si>
  <si>
    <t>J3:XFAK(2 Ó.):E43</t>
  </si>
  <si>
    <t>469</t>
  </si>
  <si>
    <t>J3:XFAK(2 Ó.):E44</t>
  </si>
  <si>
    <t>473</t>
  </si>
  <si>
    <t>J4:xFAK(2kr):K40</t>
  </si>
  <si>
    <t>Bak Klára dr.</t>
  </si>
  <si>
    <t>Kurucz Mihály dr., Réti Mária dr.</t>
  </si>
  <si>
    <t>Benkő Orsolya dr.</t>
  </si>
  <si>
    <t>Somody Bernadette dr.</t>
  </si>
  <si>
    <t>Pozsár-Szentmiklósy Zoltán Vincze dr.</t>
  </si>
  <si>
    <t>Pásztor Emese Júlia dr.</t>
  </si>
  <si>
    <t>Kollarics Flóra dr.</t>
  </si>
  <si>
    <t>Mécs János Elek</t>
  </si>
  <si>
    <t>69</t>
  </si>
  <si>
    <t>J3:XFAK (MK):H02</t>
  </si>
  <si>
    <t>Comparative constitutional law</t>
  </si>
  <si>
    <t>Vaskuti András Dr.</t>
  </si>
  <si>
    <t>901</t>
  </si>
  <si>
    <t>J4:xFAK(2kr):K09</t>
  </si>
  <si>
    <t>141</t>
  </si>
  <si>
    <t>J3:xFAK(4 ó.):G01</t>
  </si>
  <si>
    <t>Olasz jogi szaknyelvi alapozó B2</t>
  </si>
  <si>
    <t>Bányai Ferenc dr., Fekete Balázs Dr., Fleck Zoltán dr., Győry Csaba dr., Karácsony András dr., Nagypál Szabolcs dr., Szilágyi Péter dr., Zsidai Ágnes dr.</t>
  </si>
  <si>
    <t>236</t>
  </si>
  <si>
    <t>J3:XFAK(2 Ó.):H12</t>
  </si>
  <si>
    <t>227</t>
  </si>
  <si>
    <t>J3:XFAK(2 Ó.):I22</t>
  </si>
  <si>
    <t>Bírói szövegértelmezés gyakorlata a sajtó-és személyiségi jogi perekben</t>
  </si>
  <si>
    <t>202</t>
  </si>
  <si>
    <t>J3:X TT(AE):JOT:G05</t>
  </si>
  <si>
    <t>232</t>
  </si>
  <si>
    <t>J4:xFAK(2kr):K23</t>
  </si>
  <si>
    <t>Bíró Judit, Felvinczi Katalin, Tran Dániel dr.</t>
  </si>
  <si>
    <t>831</t>
  </si>
  <si>
    <t>J4:xFAK(2kr):K30</t>
  </si>
  <si>
    <t>Kajtár Gábor Dr., Sonnevend Pál dr., Tálas Péter Dr., Valki László dr.</t>
  </si>
  <si>
    <t>ÁJTK-MÁJT</t>
  </si>
  <si>
    <t>343</t>
  </si>
  <si>
    <t>J3:xFAK(2 ó.):C087b</t>
  </si>
  <si>
    <t>Horváth István</t>
  </si>
  <si>
    <t>563</t>
  </si>
  <si>
    <t>JL4:EKP (1):2</t>
  </si>
  <si>
    <t>Európai közjog és politika 1.</t>
  </si>
  <si>
    <t>564</t>
  </si>
  <si>
    <t>BP2:NJP (1)</t>
  </si>
  <si>
    <t>Jeney Petra dr., Kajtár Gábor Dr., Kardos Gábor dr., Kende Tamás dr., Sulyok Katalin dr., Valki László dr.</t>
  </si>
  <si>
    <t>569</t>
  </si>
  <si>
    <t>J3:xFAK(2 ó.):B055</t>
  </si>
  <si>
    <t>547</t>
  </si>
  <si>
    <t>Vittay Melinda dr.</t>
  </si>
  <si>
    <t>370</t>
  </si>
  <si>
    <t>mfn01</t>
  </si>
  <si>
    <t>J3:xFAK (mN):I06</t>
  </si>
  <si>
    <t>365</t>
  </si>
  <si>
    <t>J3:XFAK(2 Ó.):G28</t>
  </si>
  <si>
    <t>376</t>
  </si>
  <si>
    <t>mfc01</t>
  </si>
  <si>
    <t>J3:XFAK (MC):E09</t>
  </si>
  <si>
    <t>375</t>
  </si>
  <si>
    <t>J4:xFAK(2kr):J21</t>
  </si>
  <si>
    <t>Nemzetközi magánjogi repetitórium - kollíziós jog</t>
  </si>
  <si>
    <t>362</t>
  </si>
  <si>
    <t>J3:xD(ae):Nmod:K01</t>
  </si>
  <si>
    <t>775</t>
  </si>
  <si>
    <t>J3:xD(ae):Nmod:03</t>
  </si>
  <si>
    <t>A polgári jog a magyar és az európai bírósági gyakorlatban</t>
  </si>
  <si>
    <t>Chronowski Nóra Dr., Kollarics Flóra dr., Kukorelli István dr., Lápossy Attila, Lukonits Ádám dr., Milánkovich András Dr., Pásztor Emese Júlia dr., Pozsár-Szentmiklósy Zoltán Vincze dr., Somody Bernadette dr.</t>
  </si>
  <si>
    <t>68</t>
  </si>
  <si>
    <t>J3:xFAK (mK):C05</t>
  </si>
  <si>
    <t>Közjogi tűnődések</t>
  </si>
  <si>
    <t>74</t>
  </si>
  <si>
    <t>J3:xFAK (mN):H01</t>
  </si>
  <si>
    <t>Strasbourgi jogesetmegoldás</t>
  </si>
  <si>
    <t>Kéri Veronika dr.</t>
  </si>
  <si>
    <t>Kabódi Csaba dr.</t>
  </si>
  <si>
    <t>Erdei Árpád dr., Hack Péter dr., Holé Katalin dr., Kabódi Csaba dr.</t>
  </si>
  <si>
    <t>104</t>
  </si>
  <si>
    <t>J3:XFAK(2 Ó.):I09</t>
  </si>
  <si>
    <t>97</t>
  </si>
  <si>
    <t>f06</t>
  </si>
  <si>
    <t>90</t>
  </si>
  <si>
    <t>J4:xFAK(2kr):K03</t>
  </si>
  <si>
    <t>Bárányos Bernadett Mária</t>
  </si>
  <si>
    <t>902</t>
  </si>
  <si>
    <t>J3:XFAK(2 Ó.):I12</t>
  </si>
  <si>
    <t>895</t>
  </si>
  <si>
    <t>J3:XFAK(2 Ó.):F08</t>
  </si>
  <si>
    <t>Híres magyar büntetőjogászok</t>
  </si>
  <si>
    <t>903</t>
  </si>
  <si>
    <t>J3:xFAK (mN):K05</t>
  </si>
  <si>
    <t>131</t>
  </si>
  <si>
    <t>J4:xFAK(4kr):K01</t>
  </si>
  <si>
    <t>A francia közjog lexikája II. Lexique du droit public français II.</t>
  </si>
  <si>
    <t>143</t>
  </si>
  <si>
    <t>J4:xFAK(2kr):K12</t>
  </si>
  <si>
    <t>Jogi latin 2</t>
  </si>
  <si>
    <t>144</t>
  </si>
  <si>
    <t>J4:xFAK(2kr):K13</t>
  </si>
  <si>
    <t>Jogi latin fordítástechnikai gyakorlatok</t>
  </si>
  <si>
    <t>146</t>
  </si>
  <si>
    <t>J4:xFAK(2kr):K15</t>
  </si>
  <si>
    <t>Latin nyelvű Újszövetség-olvasás</t>
  </si>
  <si>
    <t>239</t>
  </si>
  <si>
    <t>J3:xFAK(2 ó.):A068</t>
  </si>
  <si>
    <t>Kínai jog - Mítosz és valóság</t>
  </si>
  <si>
    <t>235</t>
  </si>
  <si>
    <t>J3:x EJ(ae):FIL</t>
  </si>
  <si>
    <t>Navratil Szonja Krisztina</t>
  </si>
  <si>
    <t>Lázár Domokos dr.</t>
  </si>
  <si>
    <t>226</t>
  </si>
  <si>
    <t>J3:XFAK(2 Ó.):H13</t>
  </si>
  <si>
    <t>A környezet- és egészségügyi jog természettudományos alapjai</t>
  </si>
  <si>
    <t>233</t>
  </si>
  <si>
    <t>J4:xFAK(2kr):K24</t>
  </si>
  <si>
    <t>835</t>
  </si>
  <si>
    <t>J3:XFAK (MB):G08</t>
  </si>
  <si>
    <t>Trusted Criminals - Understanding White-Collar Crime</t>
  </si>
  <si>
    <t>Inzelt Éva Veronika dr.</t>
  </si>
  <si>
    <t>Sik Endre</t>
  </si>
  <si>
    <t>266</t>
  </si>
  <si>
    <t>J3:x TT(ae):KGT:10</t>
  </si>
  <si>
    <t>Gyémánt Richárd dr.</t>
  </si>
  <si>
    <t>Nagy Marianna dr.</t>
  </si>
  <si>
    <t>307</t>
  </si>
  <si>
    <t>J3:XD(AE):KMOD:07</t>
  </si>
  <si>
    <t>Németh Anita dr.</t>
  </si>
  <si>
    <t>317</t>
  </si>
  <si>
    <t>J4:xFAK(2kr):K28</t>
  </si>
  <si>
    <t>Petrovics Zoltán dr.</t>
  </si>
  <si>
    <t>555</t>
  </si>
  <si>
    <t>J3:xD(ae):Nmod:01</t>
  </si>
  <si>
    <t>Az Európai Unió és a WTO</t>
  </si>
  <si>
    <t>Kende Tamás dr.</t>
  </si>
  <si>
    <t>541</t>
  </si>
  <si>
    <t>549</t>
  </si>
  <si>
    <t>Sonnevend Pál dr.</t>
  </si>
  <si>
    <t>550</t>
  </si>
  <si>
    <t>553</t>
  </si>
  <si>
    <t>556</t>
  </si>
  <si>
    <t>J3:XD(AE):NMOD:08</t>
  </si>
  <si>
    <t>Kajtár Gábor Dr.</t>
  </si>
  <si>
    <t>568</t>
  </si>
  <si>
    <t>J3:xFAK (mN):I04</t>
  </si>
  <si>
    <t>364</t>
  </si>
  <si>
    <t>J3:xFAK (mN):B006</t>
  </si>
  <si>
    <t>372</t>
  </si>
  <si>
    <t>J3:xD(ae):Nmod:J02</t>
  </si>
  <si>
    <t>Brexit and the free movement of persons</t>
  </si>
  <si>
    <t>399</t>
  </si>
  <si>
    <t>J3:XD(AE):MMOD:03U</t>
  </si>
  <si>
    <t>796</t>
  </si>
  <si>
    <t>J3:xFAK (mC):K05</t>
  </si>
  <si>
    <t>799</t>
  </si>
  <si>
    <t>J3:xFAK (mC):K07</t>
  </si>
  <si>
    <t>Tömbösített óra lesz minden páros héten Cs. 12-16-ig.</t>
  </si>
  <si>
    <t>646</t>
  </si>
  <si>
    <t>PMX:XISZV:K01</t>
  </si>
  <si>
    <t>466</t>
  </si>
  <si>
    <t>J3:XFAK(2 Ó.):F01</t>
  </si>
  <si>
    <t>467</t>
  </si>
  <si>
    <t>J4:xFAK(2kr):K39</t>
  </si>
  <si>
    <t>Karácsony András dr., Bányai Ferenc dr., Fleck Zoltán dr., Győry Csaba dr., Kiss Valéria dr., Nagypál Szabolcs dr.</t>
  </si>
  <si>
    <t>1</t>
  </si>
  <si>
    <t>J3:XD(AE):MMOD:06</t>
  </si>
  <si>
    <t>24</t>
  </si>
  <si>
    <t>J3:XD(AE):NMOD:09</t>
  </si>
  <si>
    <t>28</t>
  </si>
  <si>
    <t>J3:xFAK (mN):I09</t>
  </si>
  <si>
    <t>59</t>
  </si>
  <si>
    <t>J3:XD(AE):KMOD:09</t>
  </si>
  <si>
    <t>Lukonits Ádám dr.</t>
  </si>
  <si>
    <t>72</t>
  </si>
  <si>
    <t>J3:XFAK (MK):K02</t>
  </si>
  <si>
    <t>73</t>
  </si>
  <si>
    <t>J3:XFAK (MK):K03</t>
  </si>
  <si>
    <t>Államszervezeti jogesete</t>
  </si>
  <si>
    <t>76</t>
  </si>
  <si>
    <t>J3:XD(AE):BMOD:02</t>
  </si>
  <si>
    <t>87</t>
  </si>
  <si>
    <t>J3:XFAK (MB):A009</t>
  </si>
  <si>
    <t>92</t>
  </si>
  <si>
    <t>86</t>
  </si>
  <si>
    <t>J4:xFAK(2kr):K01</t>
  </si>
  <si>
    <t>101</t>
  </si>
  <si>
    <t>J4:xFAK(2kr):K05</t>
  </si>
  <si>
    <t>Gellér Balázs dr.</t>
  </si>
  <si>
    <t>Németh Imre Ottó dr.</t>
  </si>
  <si>
    <t>886</t>
  </si>
  <si>
    <t>J3:XD(AE):BMOD:08</t>
  </si>
  <si>
    <t>Európai büntetőjog és nemzetközi jogsegély</t>
  </si>
  <si>
    <t>894</t>
  </si>
  <si>
    <t>J3:XFAK (MB):G07</t>
  </si>
  <si>
    <t>Egység és halmazat a büntetőjogban</t>
  </si>
  <si>
    <t>904</t>
  </si>
  <si>
    <t>J3:xD(ae):Bmod:K01</t>
  </si>
  <si>
    <t>140</t>
  </si>
  <si>
    <t>J3:xFAK(4 ó.):G02</t>
  </si>
  <si>
    <t>Olasz jogi szaknyelvi alapozó A2</t>
  </si>
  <si>
    <t>142</t>
  </si>
  <si>
    <t>J3:xFAK (mN):K01</t>
  </si>
  <si>
    <t>139</t>
  </si>
  <si>
    <t>J4:xFAK(2kr):K11</t>
  </si>
  <si>
    <t>151</t>
  </si>
  <si>
    <t>J4:xFAK(2kr):K20</t>
  </si>
  <si>
    <t>Fleck Zoltán dr., Kiss Valéria dr., Kormány Attila dr., Navratil Szonja Krisztina</t>
  </si>
  <si>
    <t>199</t>
  </si>
  <si>
    <t>J3:x TT(ae):FIL:15</t>
  </si>
  <si>
    <t>Balogh-Rosta Gergely dr.</t>
  </si>
  <si>
    <t>241</t>
  </si>
  <si>
    <t>J3:XFAK(2 Ó.):D18</t>
  </si>
  <si>
    <t>240</t>
  </si>
  <si>
    <t>J3:XFAK(2 Ó.):H39</t>
  </si>
  <si>
    <t>Önismereti Kurzus</t>
  </si>
  <si>
    <t>242</t>
  </si>
  <si>
    <t>J3:XFAK(2 Ó.):G17</t>
  </si>
  <si>
    <t>Fazekas Marianna dr.</t>
  </si>
  <si>
    <t>319</t>
  </si>
  <si>
    <t>J4:xFAK(2kr):K27</t>
  </si>
  <si>
    <t>Consumer protection</t>
  </si>
  <si>
    <t>Jeney Petra dr., Kajtár Gábor Dr., Kardos Gábor dr., Sonnevend Pál dr., Sulyok Katalin dr., Valki László dr.</t>
  </si>
  <si>
    <t>560</t>
  </si>
  <si>
    <t>J3:NJ (1)</t>
  </si>
  <si>
    <t>Nemzetközi jog 1.</t>
  </si>
  <si>
    <t>552</t>
  </si>
  <si>
    <t>374</t>
  </si>
  <si>
    <t>J3:XFAK(2 Ó.):I34</t>
  </si>
  <si>
    <t>379</t>
  </si>
  <si>
    <t>J3:XFAK(2 Ó.):G30</t>
  </si>
  <si>
    <t>Határokon átívelő kihívások és megoldások  –   Multinacionális vállalatok adózása a gyakorlatban</t>
  </si>
  <si>
    <t>800</t>
  </si>
  <si>
    <t>J4:xFAK(2kr):K35</t>
  </si>
  <si>
    <t>798</t>
  </si>
  <si>
    <t>J3:xFAK (mC):K06</t>
  </si>
  <si>
    <t>707</t>
  </si>
  <si>
    <t>PMX:XISZV:K08</t>
  </si>
  <si>
    <t>713</t>
  </si>
  <si>
    <t>PMX:XISZV:K05</t>
  </si>
  <si>
    <t>434</t>
  </si>
  <si>
    <t>J3:xFAK (mC):I08</t>
  </si>
  <si>
    <t>71</t>
  </si>
  <si>
    <t>J3:XFAK (MK):I04</t>
  </si>
  <si>
    <t>Milánkovich András Dr.</t>
  </si>
  <si>
    <t>57</t>
  </si>
  <si>
    <t>J3:xD(ae):Kmod:K01</t>
  </si>
  <si>
    <t>78</t>
  </si>
  <si>
    <t>J3:XD(AE):BMOD:05</t>
  </si>
  <si>
    <t>Büntetéstan és a büntetés-végrehajtás történeti íve</t>
  </si>
  <si>
    <t>Finszter Géza dr.</t>
  </si>
  <si>
    <t>98</t>
  </si>
  <si>
    <t>f07</t>
  </si>
  <si>
    <t>Filó Mihály dr.</t>
  </si>
  <si>
    <t>Tóth Zsanett dr.</t>
  </si>
  <si>
    <t>900</t>
  </si>
  <si>
    <t>J3:xFAK (mN):G02</t>
  </si>
  <si>
    <t>896</t>
  </si>
  <si>
    <t>J4:xFAK(2kr):K08</t>
  </si>
  <si>
    <t>Introduction to the Hungarian Substantive Criminal Law</t>
  </si>
  <si>
    <t>134</t>
  </si>
  <si>
    <t>mfc</t>
  </si>
  <si>
    <t>J3:xFAK (mC):I02</t>
  </si>
  <si>
    <t>132</t>
  </si>
  <si>
    <t>J4:xFAK(2kr):K10</t>
  </si>
  <si>
    <t>Tóth Fruzsina Rozina</t>
  </si>
  <si>
    <t>Pap Csaba Gábor dr.</t>
  </si>
  <si>
    <t>Fellegi Borbála, Virág György dr., Zséger Barbara Júlia</t>
  </si>
  <si>
    <t>804</t>
  </si>
  <si>
    <t>J3:XD(AE):BMOD:09</t>
  </si>
  <si>
    <t>Borbíró Andrea dr., Kadlót Erzsébet dr., Podoletz Léna dr., Vig Dávid dr.</t>
  </si>
  <si>
    <t>832</t>
  </si>
  <si>
    <t>J3:XFAK(2 Ó.):E29</t>
  </si>
  <si>
    <t>837</t>
  </si>
  <si>
    <t>J3:XFAK(2 Ó.):I26</t>
  </si>
  <si>
    <t>Steiger Judit dr.</t>
  </si>
  <si>
    <t>Fazekas János dr., Fazekas Marianna dr., Forgács Anna, Hoffman István dr., Kovács András Dr., Nagy Marianna dr.</t>
  </si>
  <si>
    <t>Asbóth Márton Dániel dr., Balla Zoltán, Balogh Virág, Bándi Gyula dr., Baranyi Bertold dr., Fazekas János dr., Fazekas Marianna dr., Hoffman István dr., Kereszty Éva dr., Kovács András Dr., Nagy Marianna dr.</t>
  </si>
  <si>
    <t>306</t>
  </si>
  <si>
    <t>J3:XD(AE):KMOD:06</t>
  </si>
  <si>
    <t>Környezetvédelmi jog 1. (Általános rész)</t>
  </si>
  <si>
    <t>Bándi Gyula dr., Szamek Gabriella</t>
  </si>
  <si>
    <t>318</t>
  </si>
  <si>
    <t>J4:xFAK(2kr):K29</t>
  </si>
  <si>
    <t>Hírközlési szabályozás</t>
  </si>
  <si>
    <t>348</t>
  </si>
  <si>
    <t>J3:xFAK(2 ó.):A014</t>
  </si>
  <si>
    <t>350</t>
  </si>
  <si>
    <t>J4:xFAK(2kr):K31</t>
  </si>
  <si>
    <t>501</t>
  </si>
  <si>
    <t>J3:XD(AE):MMOD:08</t>
  </si>
  <si>
    <t>Molnárné Balogh Márta</t>
  </si>
  <si>
    <t>498</t>
  </si>
  <si>
    <t>J3:XFAK(2 Ó.):I29</t>
  </si>
  <si>
    <t>Munkajog az ügyvédi gyakorlatban</t>
  </si>
  <si>
    <t>565</t>
  </si>
  <si>
    <t>J3:XFAK(2 Ó.):A010</t>
  </si>
  <si>
    <t>544</t>
  </si>
  <si>
    <t>554</t>
  </si>
  <si>
    <t>353</t>
  </si>
  <si>
    <t>J3:xD(ae):Mmod:01</t>
  </si>
  <si>
    <t>367</t>
  </si>
  <si>
    <t>J4:xFAK(2kr):K33</t>
  </si>
  <si>
    <t>401</t>
  </si>
  <si>
    <t>J3:xFAK (mC):K03</t>
  </si>
  <si>
    <t>Göttingen-Budapest Seminar zum Internationalen und Europäischen Zivilprozessrecht</t>
  </si>
  <si>
    <t>402</t>
  </si>
  <si>
    <t>J3:xFAK (mC):K04</t>
  </si>
  <si>
    <t>801</t>
  </si>
  <si>
    <t>J3:xFAK (mC):H01</t>
  </si>
  <si>
    <t>701</t>
  </si>
  <si>
    <t>PMX:XISZV:K03</t>
  </si>
  <si>
    <t>436</t>
  </si>
  <si>
    <t>J4:xFAK(2kr):K36</t>
  </si>
  <si>
    <t>475</t>
  </si>
  <si>
    <t>J4:xFAK(2kr):K42</t>
  </si>
  <si>
    <t>432</t>
  </si>
  <si>
    <t>J3:xD(ae):Nmod:K02</t>
  </si>
  <si>
    <t>58</t>
  </si>
  <si>
    <t>J3:XD(AE):KMOD:02</t>
  </si>
  <si>
    <t>Oktatók: Kukorelli István, Németh Márton</t>
  </si>
  <si>
    <t>Kukorelli István dr.</t>
  </si>
  <si>
    <t>88</t>
  </si>
  <si>
    <t>J3:XFAK (MB):F01</t>
  </si>
  <si>
    <t>99</t>
  </si>
  <si>
    <t>f08</t>
  </si>
  <si>
    <t>885</t>
  </si>
  <si>
    <t>J3:XD(AE):BMOD:07</t>
  </si>
  <si>
    <t>145</t>
  </si>
  <si>
    <t>J4:xFAK(2kr):K14</t>
  </si>
  <si>
    <t>Latinitás a jogtudományban</t>
  </si>
  <si>
    <t>204</t>
  </si>
  <si>
    <t>J3:x TT(ae):FIL:13</t>
  </si>
  <si>
    <t>Fleck Zoltán dr., Győry Csaba dr., Karácsony András dr., Zsidai Ágnes dr., Bányai Ferenc dr., Fekete Balázs Dr., Szilágyi Péter dr.</t>
  </si>
  <si>
    <t>238</t>
  </si>
  <si>
    <t>J3:XFAK(2 Ó.):F12</t>
  </si>
  <si>
    <t>Gellér Balázs dr., Inzelt Éva Veronika dr.</t>
  </si>
  <si>
    <t>499</t>
  </si>
  <si>
    <t>J3:XFAK(2 Ó.):I31</t>
  </si>
  <si>
    <t>562</t>
  </si>
  <si>
    <t>J3:EKP (1):2</t>
  </si>
  <si>
    <t>542</t>
  </si>
  <si>
    <t>548</t>
  </si>
  <si>
    <t>567</t>
  </si>
  <si>
    <t>J3:xFAK (mN):K03</t>
  </si>
  <si>
    <t>371</t>
  </si>
  <si>
    <t>J3:XFAK(2 Ó.):E37</t>
  </si>
  <si>
    <t>366</t>
  </si>
  <si>
    <t>J3:XFAK(2 Ó.):I36</t>
  </si>
  <si>
    <t>744</t>
  </si>
  <si>
    <t>J3:xD(ae):Mmod:02U</t>
  </si>
  <si>
    <t>Verseny és kartelljog</t>
  </si>
  <si>
    <t>Tömbösített óra lesz:Február 16., Március 9., Április 13., Május 4.</t>
  </si>
  <si>
    <t>427</t>
  </si>
  <si>
    <t>J3:XD(AE):NMOD:07</t>
  </si>
  <si>
    <t>428</t>
  </si>
  <si>
    <t>J3:XD(AE):KMOD:10</t>
  </si>
  <si>
    <t>474</t>
  </si>
  <si>
    <t>J4:xFAK(2kr):K41</t>
  </si>
  <si>
    <t>A Boldoggá- és szentté avatási eljárás II.</t>
  </si>
  <si>
    <t>29</t>
  </si>
  <si>
    <t>J3:xFAK (mC):K01</t>
  </si>
  <si>
    <t>Földjogi jogesetek megoldása</t>
  </si>
  <si>
    <t>67</t>
  </si>
  <si>
    <t>J3:XFAK(2 Ó.):I03</t>
  </si>
  <si>
    <t>70</t>
  </si>
  <si>
    <t>J3:XFAK (MK):I02</t>
  </si>
  <si>
    <t>85</t>
  </si>
  <si>
    <t>J3:xFAK(2 ó.):24</t>
  </si>
  <si>
    <t>96</t>
  </si>
  <si>
    <t>f05</t>
  </si>
  <si>
    <t>91</t>
  </si>
  <si>
    <t>J4:xFAK(2kr):K04</t>
  </si>
  <si>
    <t>Horváth Georgina dr.</t>
  </si>
  <si>
    <t>899</t>
  </si>
  <si>
    <t>J3:XFAK (MB):I01</t>
  </si>
  <si>
    <t>Ausgewählte Probleme aus dem Strafrecht AT</t>
  </si>
  <si>
    <t>133</t>
  </si>
  <si>
    <t>J3:xFAK (mC):I01</t>
  </si>
  <si>
    <t xml:space="preserve">Grundkurs Bürgerliches Recht II: Schuldrecht Allgemeiner Teil des deutschen BGB </t>
  </si>
  <si>
    <t>135</t>
  </si>
  <si>
    <t>J3:XFAK(2 Ó.):I15</t>
  </si>
  <si>
    <t>136</t>
  </si>
  <si>
    <t>J3:XFAK(2 Ó.):I16</t>
  </si>
  <si>
    <t>147</t>
  </si>
  <si>
    <t>J4:xFAK(2kr):K16</t>
  </si>
  <si>
    <t>Cs. Kiss Lajos dr.</t>
  </si>
  <si>
    <t>200</t>
  </si>
  <si>
    <t>J3:X EJ(AE):JSZ:3</t>
  </si>
  <si>
    <t>203</t>
  </si>
  <si>
    <t>J3:X EJ(AE):JOT:I02</t>
  </si>
  <si>
    <t>Jog és irodalom</t>
  </si>
  <si>
    <t>229</t>
  </si>
  <si>
    <t>J4:xFAK(2kr):J10</t>
  </si>
  <si>
    <t>237</t>
  </si>
  <si>
    <t>J4:xFAK(2kr):K26</t>
  </si>
  <si>
    <t>Fliegauf Gergely dr.</t>
  </si>
  <si>
    <t>Inzelt Éva Veronika dr., Rosta Andrea dr., Vaskuti Gergely</t>
  </si>
  <si>
    <t>Borbíró Andrea dr., Inzelt Éva Veronika dr., Podoletz Léna dr.</t>
  </si>
  <si>
    <t>Fazekas János dr., Fazekas Marianna dr., Hoffman István dr., Nagy Marianna dr.</t>
  </si>
  <si>
    <t>Fazekas János dr., Baranyi Bertold dr., Fazekas Marianna dr., Forgács Anna, Hoffman István dr., Nagy Marianna dr.</t>
  </si>
  <si>
    <t>344</t>
  </si>
  <si>
    <t>J3:xFAK(2 ó.):C082</t>
  </si>
  <si>
    <t>349</t>
  </si>
  <si>
    <t>J3:XFAK(2 Ó.):I47</t>
  </si>
  <si>
    <t xml:space="preserve">Horvát-magyar jogtörténeti kollokvium (angol nyelven) </t>
  </si>
  <si>
    <t>345</t>
  </si>
  <si>
    <t>J4:XFAK(MC):J01</t>
  </si>
  <si>
    <t>347</t>
  </si>
  <si>
    <t>J4:xFAK(2kr):K43</t>
  </si>
  <si>
    <t>Velkey Gábor dr.</t>
  </si>
  <si>
    <t>538</t>
  </si>
  <si>
    <t>545</t>
  </si>
  <si>
    <t>539</t>
  </si>
  <si>
    <t>Jeney Petra dr.</t>
  </si>
  <si>
    <t>369</t>
  </si>
  <si>
    <t>J4:xFAK(2kr):J17</t>
  </si>
  <si>
    <t>"FDI Moot Court" - felkészítő kurzus a 2017/18-ban megrendezendő nemzetközi perbeszédversenyre</t>
  </si>
  <si>
    <t>363</t>
  </si>
  <si>
    <t>J4:xFAK(2kr):K32</t>
  </si>
  <si>
    <t>797</t>
  </si>
  <si>
    <t>J3:xFAK (mC):C03</t>
  </si>
  <si>
    <t>Tömbösített óra lesz április 4-től május 9-ig.</t>
  </si>
  <si>
    <t>435</t>
  </si>
  <si>
    <t>J3:XFAK(2 Ó.):I40</t>
  </si>
  <si>
    <t xml:space="preserve">Hazai és nemzetközi adóperes tapasztalatok, gyakorlati példák, jogértelmezés </t>
  </si>
  <si>
    <t>437</t>
  </si>
  <si>
    <t>J4:xFAK(2kr):K37</t>
  </si>
  <si>
    <t>433</t>
  </si>
  <si>
    <t>J4:xFAK(2kr):K38</t>
  </si>
  <si>
    <t>472</t>
  </si>
  <si>
    <t>f02</t>
  </si>
  <si>
    <t>J3:XFAK(2 Ó.):E46</t>
  </si>
  <si>
    <t>Összehasonlító jogtörténeti repetitórium</t>
  </si>
  <si>
    <t>471</t>
  </si>
  <si>
    <t>Chronowski Nóra Dr.</t>
  </si>
  <si>
    <t>75</t>
  </si>
  <si>
    <t>J3:XD(AE):BMOD:01</t>
  </si>
  <si>
    <t>84</t>
  </si>
  <si>
    <t>J3:xFAK (mB):A004</t>
  </si>
  <si>
    <t>103</t>
  </si>
  <si>
    <t>J3:xFAK (mB):C01</t>
  </si>
  <si>
    <t>93</t>
  </si>
  <si>
    <t>94</t>
  </si>
  <si>
    <t>f03</t>
  </si>
  <si>
    <t>102</t>
  </si>
  <si>
    <t>J4:xFAK(2kr):K06</t>
  </si>
  <si>
    <t>905</t>
  </si>
  <si>
    <t>J3:xD(ae):Bmod:K02</t>
  </si>
  <si>
    <t>137</t>
  </si>
  <si>
    <t>J3:xFAK (mC):K02</t>
  </si>
  <si>
    <t>138</t>
  </si>
  <si>
    <t>mfc02</t>
  </si>
  <si>
    <t>149</t>
  </si>
  <si>
    <t>J4:xFAK(2kr):K18</t>
  </si>
  <si>
    <t>150</t>
  </si>
  <si>
    <t>J4:xFAK(2kr):K19</t>
  </si>
  <si>
    <t>Bányai Ferenc dr., Fekete Balázs Dr., Fleck Zoltán dr., Nagypál Szabolcs dr., Kiss Valéria dr., Zsidai Ágnes dr.</t>
  </si>
  <si>
    <t>228</t>
  </si>
  <si>
    <t>J4:xFAK(2kr):K21</t>
  </si>
  <si>
    <t>Bárd Petra Dóra dr., Borbíró Andrea dr., Gönczöl Katalin dr., Inzelt Éva Veronika dr., Podoletz Léna dr., Vaskuti Gergely, Vig Dávid dr., Virág György dr.</t>
  </si>
  <si>
    <t>Juhász Gábor Dr.</t>
  </si>
  <si>
    <t>Bárd Petra Dóra dr.</t>
  </si>
  <si>
    <t>836</t>
  </si>
  <si>
    <t>J3:XFAK(2 Ó.):G39</t>
  </si>
  <si>
    <t>Vig Dávid dr.</t>
  </si>
  <si>
    <t>283</t>
  </si>
  <si>
    <t>J3:xD(ae):Bmod:J01</t>
  </si>
  <si>
    <t>Pongráczné Ruzsicska Yvette Dr.</t>
  </si>
  <si>
    <t>346</t>
  </si>
  <si>
    <t>J3:xFAK(2 ó.):74</t>
  </si>
  <si>
    <t>Deutsch-ungarisches rechtshistorikes Seminar</t>
  </si>
  <si>
    <t>561</t>
  </si>
  <si>
    <t>JL4:NJ (1)</t>
  </si>
  <si>
    <t>Jeney Petra dr., Kajtár Gábor Dr., Kende Tamás dr., Sonnevend Pál dr., Sulyok Katalin dr., Valki László dr.</t>
  </si>
  <si>
    <t>566</t>
  </si>
  <si>
    <t>J3:XFAK(4 Ó.):E01U</t>
  </si>
  <si>
    <t>Jessup Nemzetközi Perbeszédverseny</t>
  </si>
  <si>
    <t>570</t>
  </si>
  <si>
    <t>J3:xFAK (mN):K04</t>
  </si>
  <si>
    <t>377</t>
  </si>
  <si>
    <t>J3:XFAK(2 Ó.):F36</t>
  </si>
  <si>
    <t>373</t>
  </si>
  <si>
    <t>J3:xFAK (mN):K02</t>
  </si>
  <si>
    <t>699</t>
  </si>
  <si>
    <t>PMX:XISZV:K06</t>
  </si>
  <si>
    <t>644</t>
  </si>
  <si>
    <t>PMX:XISZV:K02</t>
  </si>
  <si>
    <t>710</t>
  </si>
  <si>
    <t>PMX:XISZV:K04</t>
  </si>
  <si>
    <t>470</t>
  </si>
  <si>
    <t>J3:XFAK(2 Ó.):I42</t>
  </si>
  <si>
    <t>szerda 12.00-14.00</t>
  </si>
  <si>
    <t>-H 12.00-14.00</t>
  </si>
  <si>
    <t>-H 08.00-10.00</t>
  </si>
  <si>
    <t>I. tanterm</t>
  </si>
  <si>
    <t>Oktató 2.</t>
  </si>
  <si>
    <t>Oktató 1.</t>
  </si>
  <si>
    <t xml:space="preserve">hétfő 10-12 </t>
  </si>
  <si>
    <t>Sze 14-16</t>
  </si>
  <si>
    <t>Oktató 1</t>
  </si>
  <si>
    <t>SZSz:12.00-14.00</t>
  </si>
  <si>
    <t>K 14:00-16.00</t>
  </si>
  <si>
    <t>K 16:00-18.00</t>
  </si>
  <si>
    <t>IX.tanterem</t>
  </si>
  <si>
    <t>K 18:00 - 20:00</t>
  </si>
  <si>
    <t>Sze14.00-16.00</t>
  </si>
  <si>
    <t>B/III. tanterem</t>
  </si>
  <si>
    <t>kedd 18:00-20:00</t>
  </si>
  <si>
    <t>Csütörtök         16.00-18.00</t>
  </si>
  <si>
    <t>Csütörtök             18.00-20.00</t>
  </si>
  <si>
    <t>Csütörtök          14.00-16.00</t>
  </si>
  <si>
    <t>Info labor 1.</t>
  </si>
  <si>
    <t>Sze 10.00-12.00</t>
  </si>
  <si>
    <t>JL4:AJ (1)???</t>
  </si>
  <si>
    <t>JL:AJ (1)</t>
  </si>
  <si>
    <t>+péntek 17.30-20.20</t>
  </si>
  <si>
    <t>-Szo:8.00-11.10</t>
  </si>
  <si>
    <t>-péntek 11.20-12,50</t>
  </si>
  <si>
    <t>-szombat 11.20-14.30</t>
  </si>
  <si>
    <t>-péntek 13.30-16.40</t>
  </si>
  <si>
    <t>-péntek 16.50-18.20</t>
  </si>
  <si>
    <t xml:space="preserve"> - szombat 15.00-18.10</t>
  </si>
  <si>
    <t>-péntek 8-10,50</t>
  </si>
  <si>
    <t>-péntek 11-13:50</t>
  </si>
  <si>
    <t>-Szo 11.00-14.30 páros hét</t>
  </si>
  <si>
    <t>-péntek 14.30-17.20</t>
  </si>
  <si>
    <t>-szombat 14.30-17.20</t>
  </si>
  <si>
    <t>-P 17.30 - 20.20</t>
  </si>
  <si>
    <t>-szombat 17.30-18.50</t>
  </si>
  <si>
    <t>+péntek 8.00-11.10</t>
  </si>
  <si>
    <t>+P 11.20-14.30 páros hét</t>
  </si>
  <si>
    <t>+szombat 9,40-12,50</t>
  </si>
  <si>
    <t>+péntek 15.00-18.10</t>
  </si>
  <si>
    <t>+Szo:13.30-16.30</t>
  </si>
  <si>
    <t>+péntek 8-10,50</t>
  </si>
  <si>
    <t>+szombat 8-10.50</t>
  </si>
  <si>
    <t>+szombat 11-13:50</t>
  </si>
  <si>
    <t>+P 11.00-13.50</t>
  </si>
  <si>
    <t>+péntek 14.30-17.20</t>
  </si>
  <si>
    <t xml:space="preserve">Sze 8.00-11.00 + hétvégi mediációs tréning az I. éveseknek:
április 27-28 (péntek-szombat) 9.00-15.00
a II. éveseknek:
április 19-20 (csütörtök - péntek) 9.00-15.00
</t>
  </si>
  <si>
    <t>Sze 12.00-14.00</t>
  </si>
  <si>
    <t>Labor 1.</t>
  </si>
  <si>
    <t>TÁTK</t>
  </si>
  <si>
    <t>Info Labor 2.</t>
  </si>
  <si>
    <t>B/16 gyakorló          B/16 gyakorló</t>
  </si>
  <si>
    <t>A/10 gyakorló      A/10 gyakorló</t>
  </si>
  <si>
    <t>SZ 14.00-16.00</t>
  </si>
  <si>
    <t>B/18 gyakorló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</si>
</sst>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yyyy/mm/dd/\ hh:mm"/>
  </numFmts>
  <fonts count="38"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2"/>
      <name val="Calibri"/>
      <family val="2"/>
      <charset val="238"/>
      <scheme val="minor"/>
    </font>
    <font>
      <b/>
      <sz val="12"/>
      <color theme="1"/>
      <name val="Calibri"/>
      <family val="2"/>
      <charset val="238"/>
      <scheme val="minor"/>
    </font>
    <font>
      <sz val="12"/>
      <color theme="1"/>
      <name val="Calibri"/>
      <family val="2"/>
      <charset val="238"/>
      <scheme val="minor"/>
    </font>
    <font>
      <sz val="12"/>
      <name val="Calibri"/>
      <family val="2"/>
      <charset val="238"/>
      <scheme val="minor"/>
    </font>
    <font>
      <sz val="11"/>
      <name val="Calibri"/>
      <family val="2"/>
      <charset val="238"/>
      <scheme val="minor"/>
    </font>
    <font>
      <sz val="10"/>
      <name val="Arial"/>
      <family val="2"/>
      <charset val="238"/>
    </font>
    <font>
      <sz val="11"/>
      <color theme="1"/>
      <name val="Calibri"/>
      <family val="2"/>
      <charset val="1"/>
      <scheme val="minor"/>
    </font>
    <font>
      <sz val="11"/>
      <color theme="1"/>
      <name val="Calibri"/>
      <family val="2"/>
      <scheme val="minor"/>
    </font>
    <font>
      <sz val="10"/>
      <name val="Calibri"/>
      <family val="2"/>
      <charset val="238"/>
      <scheme val="minor"/>
    </font>
    <font>
      <sz val="9"/>
      <name val="Calibri"/>
      <family val="2"/>
      <charset val="238"/>
      <scheme val="minor"/>
    </font>
    <font>
      <sz val="8"/>
      <name val="Calibri"/>
      <family val="2"/>
      <charset val="238"/>
      <scheme val="minor"/>
    </font>
    <font>
      <b/>
      <sz val="11"/>
      <color rgb="FF000000"/>
      <name val="Calibri"/>
      <family val="2"/>
      <charset val="1"/>
    </font>
    <font>
      <b/>
      <sz val="12"/>
      <color theme="1"/>
      <name val="Calibri"/>
      <family val="2"/>
      <charset val="238"/>
      <scheme val="minor"/>
    </font>
    <font>
      <sz val="9"/>
      <color theme="1"/>
      <name val="Calibri"/>
      <family val="2"/>
      <charset val="238"/>
      <scheme val="minor"/>
    </font>
    <font>
      <sz val="8"/>
      <color theme="1"/>
      <name val="Calibri"/>
      <family val="2"/>
      <charset val="238"/>
      <scheme val="minor"/>
    </font>
    <font>
      <strike/>
      <sz val="11"/>
      <color rgb="FFFF0000"/>
      <name val="Calibri"/>
      <family val="2"/>
      <charset val="238"/>
      <scheme val="minor"/>
    </font>
    <font>
      <b/>
      <strike/>
      <sz val="12"/>
      <color rgb="FFFF0000"/>
      <name val="Calibri"/>
      <family val="2"/>
      <charset val="238"/>
      <scheme val="minor"/>
    </font>
    <font>
      <sz val="8"/>
      <color rgb="FFFF0000"/>
      <name val="Calibri"/>
      <family val="2"/>
      <charset val="238"/>
      <scheme val="minor"/>
    </font>
    <font>
      <sz val="8"/>
      <color theme="1" tint="4.9989318521683403E-2"/>
      <name val="Calibri"/>
      <family val="2"/>
      <charset val="238"/>
      <scheme val="minor"/>
    </font>
    <font>
      <b/>
      <sz val="12"/>
      <color theme="1"/>
      <name val="Calibri"/>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8"/>
      </patternFill>
    </fill>
    <fill>
      <patternFill patternType="solid">
        <fgColor theme="0" tint="-0.14999847407452621"/>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rgb="FFFFFF00"/>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thin">
        <color auto="1"/>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thin">
        <color theme="4" tint="0.39997558519241921"/>
      </top>
      <bottom style="thin">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9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xf numFmtId="0" fontId="24" fillId="0" borderId="0"/>
    <xf numFmtId="0" fontId="25" fillId="0" borderId="0"/>
    <xf numFmtId="0" fontId="1" fillId="0" borderId="0"/>
    <xf numFmtId="0" fontId="24"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1">
    <xf numFmtId="0" fontId="0" fillId="0" borderId="0" xfId="0"/>
    <xf numFmtId="0" fontId="0" fillId="0" borderId="0" xfId="0"/>
    <xf numFmtId="0" fontId="0" fillId="0" borderId="0" xfId="0" applyFill="1"/>
    <xf numFmtId="0" fontId="19" fillId="0" borderId="0" xfId="0" applyFont="1"/>
    <xf numFmtId="0" fontId="22" fillId="0" borderId="0" xfId="0" applyFont="1" applyFill="1" applyBorder="1" applyAlignment="1">
      <alignment horizontal="left" wrapText="1" shrinkToFit="1"/>
    </xf>
    <xf numFmtId="0" fontId="0" fillId="0" borderId="0" xfId="0" applyFill="1" applyBorder="1"/>
    <xf numFmtId="0" fontId="22" fillId="0" borderId="0" xfId="0" applyFont="1" applyFill="1" applyBorder="1" applyAlignment="1" applyProtection="1">
      <alignment horizontal="left" wrapText="1" shrinkToFit="1"/>
      <protection locked="0"/>
    </xf>
    <xf numFmtId="0" fontId="20" fillId="0" borderId="10" xfId="0" applyFont="1" applyFill="1" applyBorder="1" applyAlignment="1">
      <alignment horizontal="left" vertical="center"/>
    </xf>
    <xf numFmtId="0" fontId="20" fillId="34" borderId="10" xfId="0" applyFont="1" applyFill="1" applyBorder="1" applyAlignment="1">
      <alignment horizontal="left" vertical="center"/>
    </xf>
    <xf numFmtId="0" fontId="20" fillId="34" borderId="10" xfId="0" quotePrefix="1" applyFont="1" applyFill="1" applyBorder="1" applyAlignment="1">
      <alignment horizontal="left" vertical="center" wrapText="1"/>
    </xf>
    <xf numFmtId="0" fontId="21" fillId="34" borderId="10" xfId="0" applyFont="1" applyFill="1" applyBorder="1" applyAlignment="1">
      <alignment horizontal="left" vertical="center" wrapText="1"/>
    </xf>
    <xf numFmtId="0" fontId="20" fillId="0" borderId="0" xfId="0" applyFont="1" applyAlignment="1">
      <alignment vertical="center"/>
    </xf>
    <xf numFmtId="0" fontId="20" fillId="0" borderId="0" xfId="0" applyFont="1" applyFill="1" applyAlignment="1">
      <alignment vertical="center"/>
    </xf>
    <xf numFmtId="0" fontId="20" fillId="0" borderId="0" xfId="0" quotePrefix="1" applyFont="1" applyFill="1" applyBorder="1" applyAlignment="1">
      <alignment horizontal="left" vertical="center" wrapText="1"/>
    </xf>
    <xf numFmtId="0" fontId="21" fillId="34" borderId="18" xfId="0" applyFont="1" applyFill="1" applyBorder="1" applyAlignment="1">
      <alignment horizontal="left" vertical="center" wrapText="1" shrinkToFit="1"/>
    </xf>
    <xf numFmtId="0" fontId="21" fillId="0" borderId="18" xfId="0" applyFont="1" applyFill="1" applyBorder="1" applyAlignment="1">
      <alignment horizontal="left" vertical="center" wrapText="1" shrinkToFit="1"/>
    </xf>
    <xf numFmtId="0" fontId="21" fillId="0" borderId="21" xfId="0" applyFont="1" applyFill="1" applyBorder="1" applyAlignment="1">
      <alignment horizontal="left" vertical="center" wrapText="1" shrinkToFit="1"/>
    </xf>
    <xf numFmtId="49" fontId="21" fillId="34" borderId="18" xfId="0" applyNumberFormat="1" applyFont="1" applyFill="1" applyBorder="1" applyAlignment="1">
      <alignment horizontal="left" vertical="center" wrapText="1" shrinkToFit="1"/>
    </xf>
    <xf numFmtId="49" fontId="21" fillId="0" borderId="18" xfId="0" applyNumberFormat="1" applyFont="1" applyFill="1" applyBorder="1" applyAlignment="1">
      <alignment horizontal="left" vertical="center" wrapText="1" shrinkToFit="1"/>
    </xf>
    <xf numFmtId="0" fontId="20" fillId="0" borderId="20" xfId="0" quotePrefix="1" applyFont="1" applyFill="1" applyBorder="1" applyAlignment="1">
      <alignment horizontal="left" vertical="center" wrapText="1"/>
    </xf>
    <xf numFmtId="49" fontId="21" fillId="0" borderId="21" xfId="0" applyNumberFormat="1" applyFont="1" applyFill="1" applyBorder="1" applyAlignment="1">
      <alignment horizontal="left" vertical="center" wrapText="1" shrinkToFit="1"/>
    </xf>
    <xf numFmtId="0" fontId="21" fillId="34" borderId="18" xfId="0" applyFont="1" applyFill="1" applyBorder="1" applyAlignment="1">
      <alignment horizontal="left" vertical="center" shrinkToFit="1"/>
    </xf>
    <xf numFmtId="0" fontId="21" fillId="0" borderId="18" xfId="0" applyFont="1" applyFill="1" applyBorder="1" applyAlignment="1">
      <alignment horizontal="left" vertical="center" shrinkToFit="1"/>
    </xf>
    <xf numFmtId="0" fontId="21" fillId="34" borderId="18"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34" borderId="17" xfId="0" applyFont="1" applyFill="1" applyBorder="1" applyAlignment="1">
      <alignment horizontal="left" vertical="center" wrapText="1"/>
    </xf>
    <xf numFmtId="0" fontId="21" fillId="0" borderId="17"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1" fillId="34" borderId="12" xfId="0" applyFont="1" applyFill="1" applyBorder="1" applyAlignment="1">
      <alignment horizontal="left" vertical="center" wrapText="1"/>
    </xf>
    <xf numFmtId="0" fontId="21" fillId="0" borderId="12"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21" fillId="34" borderId="18" xfId="0" applyFont="1" applyFill="1" applyBorder="1" applyAlignment="1" applyProtection="1">
      <alignment horizontal="left" vertical="center" wrapText="1" shrinkToFit="1"/>
      <protection locked="0"/>
    </xf>
    <xf numFmtId="0" fontId="21" fillId="0" borderId="18" xfId="0" applyFont="1" applyFill="1" applyBorder="1" applyAlignment="1" applyProtection="1">
      <alignment horizontal="left" vertical="center" wrapText="1" shrinkToFit="1"/>
      <protection locked="0"/>
    </xf>
    <xf numFmtId="49" fontId="21" fillId="34" borderId="19" xfId="0" applyNumberFormat="1" applyFont="1" applyFill="1" applyBorder="1" applyAlignment="1">
      <alignment horizontal="left" vertical="center" wrapText="1" shrinkToFit="1"/>
    </xf>
    <xf numFmtId="0" fontId="21" fillId="34" borderId="21" xfId="0" applyFont="1" applyFill="1" applyBorder="1" applyAlignment="1">
      <alignment horizontal="left" vertical="center" wrapText="1" shrinkToFit="1"/>
    </xf>
    <xf numFmtId="1" fontId="18" fillId="0" borderId="24" xfId="42" applyNumberFormat="1" applyFont="1" applyBorder="1" applyAlignment="1">
      <alignment horizontal="center" vertical="center"/>
    </xf>
    <xf numFmtId="0" fontId="20" fillId="34" borderId="25" xfId="0" applyFont="1" applyFill="1" applyBorder="1"/>
    <xf numFmtId="0" fontId="20" fillId="0" borderId="25" xfId="0" applyFont="1" applyFill="1" applyBorder="1"/>
    <xf numFmtId="0" fontId="20" fillId="34" borderId="26" xfId="0" applyFont="1" applyFill="1" applyBorder="1"/>
    <xf numFmtId="0" fontId="20" fillId="0" borderId="20" xfId="0" applyFont="1" applyFill="1" applyBorder="1" applyAlignment="1">
      <alignment horizontal="left" vertical="center"/>
    </xf>
    <xf numFmtId="0" fontId="21" fillId="34" borderId="17" xfId="0" quotePrefix="1" applyFont="1" applyFill="1" applyBorder="1" applyAlignment="1">
      <alignment horizontal="left" vertical="center" wrapText="1" shrinkToFit="1"/>
    </xf>
    <xf numFmtId="0" fontId="21" fillId="0" borderId="17" xfId="0" quotePrefix="1" applyFont="1" applyFill="1" applyBorder="1" applyAlignment="1">
      <alignment horizontal="left" vertical="center" wrapText="1" shrinkToFit="1"/>
    </xf>
    <xf numFmtId="0" fontId="21" fillId="0" borderId="19" xfId="0" quotePrefix="1" applyFont="1" applyFill="1" applyBorder="1" applyAlignment="1">
      <alignment horizontal="left" vertical="center" wrapText="1" shrinkToFit="1"/>
    </xf>
    <xf numFmtId="0" fontId="21" fillId="0" borderId="21" xfId="0" applyFont="1" applyFill="1" applyBorder="1" applyAlignment="1">
      <alignment horizontal="left" vertical="center" shrinkToFit="1"/>
    </xf>
    <xf numFmtId="0" fontId="20" fillId="34" borderId="17" xfId="0" applyFont="1" applyFill="1" applyBorder="1" applyAlignment="1">
      <alignment horizontal="left" vertical="center" wrapText="1" shrinkToFit="1"/>
    </xf>
    <xf numFmtId="0" fontId="20" fillId="34" borderId="18" xfId="0" applyFont="1" applyFill="1" applyBorder="1" applyAlignment="1">
      <alignment horizontal="left" vertical="center" wrapText="1" shrinkToFit="1"/>
    </xf>
    <xf numFmtId="0" fontId="20" fillId="0" borderId="19" xfId="0" applyFont="1" applyFill="1" applyBorder="1" applyAlignment="1">
      <alignment horizontal="left" vertical="center" wrapText="1" shrinkToFit="1"/>
    </xf>
    <xf numFmtId="0" fontId="20" fillId="0" borderId="21" xfId="0" applyFont="1" applyFill="1" applyBorder="1" applyAlignment="1">
      <alignment horizontal="left" vertical="center" wrapText="1" shrinkToFit="1"/>
    </xf>
    <xf numFmtId="0" fontId="20" fillId="34" borderId="25" xfId="0" applyFont="1" applyFill="1" applyBorder="1" applyAlignment="1">
      <alignment horizontal="left" vertical="center"/>
    </xf>
    <xf numFmtId="0" fontId="20" fillId="0" borderId="25" xfId="0" applyFont="1" applyBorder="1" applyAlignment="1">
      <alignment horizontal="left" vertical="center"/>
    </xf>
    <xf numFmtId="0" fontId="20" fillId="0" borderId="26" xfId="0" applyFont="1" applyBorder="1" applyAlignment="1">
      <alignment horizontal="left" vertical="center"/>
    </xf>
    <xf numFmtId="0" fontId="20" fillId="34" borderId="17" xfId="0" applyFont="1" applyFill="1" applyBorder="1" applyAlignment="1">
      <alignment horizontal="left" vertical="center"/>
    </xf>
    <xf numFmtId="0" fontId="20" fillId="34" borderId="18" xfId="0" applyFont="1" applyFill="1" applyBorder="1" applyAlignment="1">
      <alignment horizontal="left" vertical="center"/>
    </xf>
    <xf numFmtId="0" fontId="20" fillId="0" borderId="19" xfId="0" applyFont="1" applyFill="1" applyBorder="1" applyAlignment="1">
      <alignment horizontal="left" vertical="center"/>
    </xf>
    <xf numFmtId="0" fontId="20" fillId="0" borderId="21" xfId="0" applyFont="1" applyFill="1" applyBorder="1" applyAlignment="1">
      <alignment horizontal="left" vertical="center"/>
    </xf>
    <xf numFmtId="0" fontId="20" fillId="0" borderId="18" xfId="0" applyFont="1" applyFill="1" applyBorder="1" applyAlignment="1">
      <alignment horizontal="left" vertical="center"/>
    </xf>
    <xf numFmtId="0" fontId="20" fillId="0" borderId="17" xfId="0" applyFont="1" applyFill="1" applyBorder="1" applyAlignment="1">
      <alignment horizontal="left" vertical="center"/>
    </xf>
    <xf numFmtId="0" fontId="21" fillId="0" borderId="21" xfId="0" applyFont="1" applyBorder="1" applyAlignment="1">
      <alignment vertical="center" shrinkToFit="1"/>
    </xf>
    <xf numFmtId="0" fontId="21" fillId="0" borderId="10" xfId="0" applyFont="1" applyFill="1" applyBorder="1" applyAlignment="1">
      <alignment horizontal="left" vertical="center" wrapText="1" shrinkToFit="1"/>
    </xf>
    <xf numFmtId="0" fontId="20" fillId="34" borderId="27" xfId="0" applyFont="1" applyFill="1" applyBorder="1" applyAlignment="1">
      <alignment horizontal="left" vertical="center"/>
    </xf>
    <xf numFmtId="0" fontId="20" fillId="0" borderId="27" xfId="0" applyFont="1" applyBorder="1" applyAlignment="1">
      <alignment horizontal="left" vertical="center"/>
    </xf>
    <xf numFmtId="0" fontId="20" fillId="0" borderId="36" xfId="0" applyFont="1" applyBorder="1" applyAlignment="1">
      <alignment horizontal="left" vertical="center"/>
    </xf>
    <xf numFmtId="49" fontId="20" fillId="34" borderId="13" xfId="0" applyNumberFormat="1" applyFont="1" applyFill="1" applyBorder="1" applyAlignment="1">
      <alignment horizontal="left" vertical="center" wrapText="1" shrinkToFit="1"/>
    </xf>
    <xf numFmtId="49" fontId="20" fillId="0" borderId="23" xfId="0" applyNumberFormat="1" applyFont="1" applyFill="1" applyBorder="1" applyAlignment="1">
      <alignment horizontal="left" vertical="center" wrapText="1" shrinkToFit="1"/>
    </xf>
    <xf numFmtId="0" fontId="25" fillId="0" borderId="0" xfId="44"/>
    <xf numFmtId="0" fontId="1" fillId="0" borderId="0" xfId="45"/>
    <xf numFmtId="0" fontId="1" fillId="0" borderId="0" xfId="45" applyFont="1" applyFill="1"/>
    <xf numFmtId="0" fontId="1" fillId="0" borderId="0" xfId="45" applyFont="1"/>
    <xf numFmtId="0" fontId="21" fillId="36" borderId="10" xfId="0" applyFont="1" applyFill="1" applyBorder="1" applyAlignment="1">
      <alignment horizontal="left" vertical="center" wrapText="1"/>
    </xf>
    <xf numFmtId="0" fontId="21" fillId="35" borderId="10" xfId="0" applyFont="1" applyFill="1" applyBorder="1" applyAlignment="1">
      <alignment horizontal="left" vertical="center" wrapText="1"/>
    </xf>
    <xf numFmtId="0" fontId="26" fillId="36" borderId="10" xfId="0" applyFont="1" applyFill="1" applyBorder="1" applyAlignment="1">
      <alignment horizontal="left" vertical="center" wrapText="1" shrinkToFit="1"/>
    </xf>
    <xf numFmtId="0" fontId="26" fillId="35" borderId="10" xfId="0" applyFont="1" applyFill="1" applyBorder="1" applyAlignment="1">
      <alignment horizontal="left" vertical="center" wrapText="1" shrinkToFit="1"/>
    </xf>
    <xf numFmtId="0" fontId="27" fillId="36" borderId="10" xfId="0" applyFont="1" applyFill="1" applyBorder="1" applyAlignment="1">
      <alignment horizontal="left" vertical="center" wrapText="1" shrinkToFit="1"/>
    </xf>
    <xf numFmtId="0" fontId="27" fillId="35" borderId="10" xfId="0" applyFont="1" applyFill="1" applyBorder="1" applyAlignment="1">
      <alignment horizontal="left" vertical="center" wrapText="1" shrinkToFit="1"/>
    </xf>
    <xf numFmtId="0" fontId="28" fillId="36" borderId="10" xfId="0" applyFont="1" applyFill="1" applyBorder="1" applyAlignment="1">
      <alignment horizontal="left" vertical="center" wrapText="1" shrinkToFit="1"/>
    </xf>
    <xf numFmtId="0" fontId="28" fillId="35" borderId="10" xfId="0" applyFont="1" applyFill="1" applyBorder="1" applyAlignment="1">
      <alignment horizontal="left" vertical="center" wrapText="1" shrinkToFit="1"/>
    </xf>
    <xf numFmtId="49" fontId="27" fillId="35" borderId="10" xfId="0" applyNumberFormat="1" applyFont="1" applyFill="1" applyBorder="1" applyAlignment="1">
      <alignment horizontal="left" vertical="center" wrapText="1"/>
    </xf>
    <xf numFmtId="49" fontId="27" fillId="36" borderId="10" xfId="0" applyNumberFormat="1" applyFont="1" applyFill="1" applyBorder="1" applyAlignment="1">
      <alignment horizontal="left" vertical="center" wrapText="1"/>
    </xf>
    <xf numFmtId="0" fontId="27" fillId="35" borderId="10" xfId="0" applyFont="1" applyFill="1" applyBorder="1" applyAlignment="1">
      <alignment horizontal="left" vertical="center" wrapText="1"/>
    </xf>
    <xf numFmtId="0" fontId="27" fillId="36" borderId="10" xfId="0" applyFont="1" applyFill="1" applyBorder="1" applyAlignment="1">
      <alignment horizontal="left" vertical="center" wrapText="1"/>
    </xf>
    <xf numFmtId="0" fontId="27" fillId="35" borderId="10" xfId="0" applyFont="1" applyFill="1" applyBorder="1" applyAlignment="1">
      <alignment horizontal="left" vertical="center"/>
    </xf>
    <xf numFmtId="49" fontId="27" fillId="36" borderId="10" xfId="0" applyNumberFormat="1" applyFont="1" applyFill="1" applyBorder="1" applyAlignment="1">
      <alignment horizontal="left" vertical="center" wrapText="1" shrinkToFit="1"/>
    </xf>
    <xf numFmtId="49" fontId="27" fillId="35" borderId="10" xfId="0" applyNumberFormat="1" applyFont="1" applyFill="1" applyBorder="1" applyAlignment="1">
      <alignment horizontal="left" vertical="center" wrapText="1" shrinkToFit="1"/>
    </xf>
    <xf numFmtId="0" fontId="28" fillId="35" borderId="39" xfId="0" applyFont="1" applyFill="1" applyBorder="1" applyAlignment="1">
      <alignment horizontal="left" vertical="center" wrapText="1"/>
    </xf>
    <xf numFmtId="0" fontId="28" fillId="36" borderId="39" xfId="0" applyFont="1" applyFill="1" applyBorder="1" applyAlignment="1">
      <alignment horizontal="left" vertical="center" wrapText="1"/>
    </xf>
    <xf numFmtId="0" fontId="27" fillId="36" borderId="10" xfId="0" applyNumberFormat="1" applyFont="1" applyFill="1" applyBorder="1" applyAlignment="1">
      <alignment horizontal="left" vertical="center" wrapText="1"/>
    </xf>
    <xf numFmtId="0" fontId="27" fillId="35" borderId="10" xfId="0" applyNumberFormat="1" applyFont="1" applyFill="1" applyBorder="1" applyAlignment="1">
      <alignment horizontal="left" vertical="center" wrapText="1"/>
    </xf>
    <xf numFmtId="49" fontId="28" fillId="35" borderId="10" xfId="0" applyNumberFormat="1" applyFont="1" applyFill="1" applyBorder="1" applyAlignment="1">
      <alignment horizontal="left" vertical="center" wrapText="1" shrinkToFit="1"/>
    </xf>
    <xf numFmtId="0" fontId="27" fillId="36" borderId="38" xfId="0" applyFont="1" applyFill="1" applyBorder="1" applyAlignment="1">
      <alignment horizontal="left" vertical="center" wrapText="1" shrinkToFit="1"/>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27"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7" xfId="0" applyFont="1" applyBorder="1" applyAlignment="1">
      <alignment horizontal="center" vertical="center"/>
    </xf>
    <xf numFmtId="0" fontId="19" fillId="0" borderId="11" xfId="0" applyFont="1" applyBorder="1" applyAlignment="1">
      <alignment horizontal="center" vertical="center"/>
    </xf>
    <xf numFmtId="0" fontId="19" fillId="0" borderId="28" xfId="0" applyFont="1" applyBorder="1" applyAlignment="1">
      <alignment horizontal="center" vertical="center"/>
    </xf>
    <xf numFmtId="0" fontId="21" fillId="36" borderId="10" xfId="0" applyFont="1" applyFill="1" applyBorder="1" applyAlignment="1">
      <alignment horizontal="left" vertical="center" wrapText="1" shrinkToFit="1"/>
    </xf>
    <xf numFmtId="0" fontId="21" fillId="35" borderId="10" xfId="0" applyFont="1" applyFill="1" applyBorder="1" applyAlignment="1">
      <alignment horizontal="left" vertical="center" wrapText="1" shrinkToFit="1"/>
    </xf>
    <xf numFmtId="49" fontId="28" fillId="35" borderId="10" xfId="0" applyNumberFormat="1" applyFont="1" applyFill="1" applyBorder="1" applyAlignment="1">
      <alignment horizontal="left" vertical="center" wrapText="1"/>
    </xf>
    <xf numFmtId="49" fontId="28" fillId="36" borderId="10" xfId="0" applyNumberFormat="1" applyFont="1" applyFill="1" applyBorder="1" applyAlignment="1">
      <alignment horizontal="left" vertical="center" wrapText="1"/>
    </xf>
    <xf numFmtId="0" fontId="28" fillId="35" borderId="10" xfId="0" applyFont="1" applyFill="1" applyBorder="1" applyAlignment="1">
      <alignment horizontal="left" vertical="center" wrapText="1"/>
    </xf>
    <xf numFmtId="0" fontId="28" fillId="36" borderId="10" xfId="0" applyFont="1" applyFill="1" applyBorder="1" applyAlignment="1">
      <alignment horizontal="left" vertical="center" wrapText="1"/>
    </xf>
    <xf numFmtId="0" fontId="28" fillId="36" borderId="38" xfId="0" applyFont="1" applyFill="1" applyBorder="1" applyAlignment="1">
      <alignment horizontal="left" vertical="center" wrapText="1" shrinkToFit="1"/>
    </xf>
    <xf numFmtId="0" fontId="28" fillId="0" borderId="10" xfId="0" applyFont="1" applyFill="1" applyBorder="1" applyAlignment="1">
      <alignment horizontal="left" vertical="center" wrapText="1" shrinkToFit="1"/>
    </xf>
    <xf numFmtId="0" fontId="28" fillId="0" borderId="10" xfId="0" applyFont="1" applyBorder="1" applyAlignment="1">
      <alignment horizontal="left" vertical="center" wrapText="1"/>
    </xf>
    <xf numFmtId="49" fontId="28" fillId="0" borderId="10" xfId="0" applyNumberFormat="1" applyFont="1" applyFill="1" applyBorder="1" applyAlignment="1">
      <alignment horizontal="left" vertical="center" wrapText="1" shrinkToFit="1"/>
    </xf>
    <xf numFmtId="0" fontId="28" fillId="0" borderId="10" xfId="0" quotePrefix="1" applyFont="1" applyFill="1" applyBorder="1" applyAlignment="1">
      <alignment horizontal="left" vertical="center" wrapText="1" shrinkToFit="1"/>
    </xf>
    <xf numFmtId="0" fontId="28" fillId="0" borderId="10" xfId="0" applyFont="1" applyFill="1" applyBorder="1" applyAlignment="1" applyProtection="1">
      <alignment horizontal="left" vertical="center" wrapText="1" shrinkToFit="1"/>
      <protection locked="0"/>
    </xf>
    <xf numFmtId="0" fontId="26" fillId="35" borderId="10" xfId="0" applyFont="1" applyFill="1" applyBorder="1" applyAlignment="1">
      <alignment horizontal="left" vertical="center" wrapText="1"/>
    </xf>
    <xf numFmtId="0" fontId="26" fillId="36" borderId="10" xfId="0" applyFont="1" applyFill="1" applyBorder="1" applyAlignment="1">
      <alignment horizontal="left" vertical="center" wrapText="1"/>
    </xf>
    <xf numFmtId="0" fontId="0" fillId="0" borderId="0" xfId="0" applyAlignment="1">
      <alignment horizontal="center" vertical="center"/>
    </xf>
    <xf numFmtId="0" fontId="0" fillId="0" borderId="42"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13" xfId="0" applyBorder="1" applyAlignment="1">
      <alignment wrapText="1"/>
    </xf>
    <xf numFmtId="0" fontId="0" fillId="0" borderId="10" xfId="0" applyBorder="1" applyAlignment="1">
      <alignment wrapText="1"/>
    </xf>
    <xf numFmtId="0" fontId="0" fillId="0" borderId="12" xfId="0" applyBorder="1" applyAlignment="1">
      <alignment wrapText="1"/>
    </xf>
    <xf numFmtId="0" fontId="0" fillId="0" borderId="43" xfId="0" applyBorder="1" applyAlignment="1">
      <alignment wrapText="1"/>
    </xf>
    <xf numFmtId="0" fontId="0" fillId="0" borderId="44" xfId="0" applyBorder="1" applyAlignment="1">
      <alignment wrapText="1"/>
    </xf>
    <xf numFmtId="0" fontId="0" fillId="0" borderId="45" xfId="0" applyBorder="1" applyAlignment="1">
      <alignment wrapText="1"/>
    </xf>
    <xf numFmtId="0" fontId="29" fillId="0" borderId="0" xfId="0" applyFont="1" applyFill="1" applyBorder="1"/>
    <xf numFmtId="0" fontId="21" fillId="0" borderId="10" xfId="0" applyNumberFormat="1" applyFont="1" applyFill="1" applyBorder="1" applyAlignment="1">
      <alignment horizontal="center" vertical="center" wrapText="1" shrinkToFit="1"/>
    </xf>
    <xf numFmtId="0" fontId="19" fillId="0" borderId="0" xfId="0" applyFont="1" applyAlignment="1">
      <alignment horizontal="center"/>
    </xf>
    <xf numFmtId="0" fontId="31" fillId="36" borderId="10" xfId="0" applyFont="1" applyFill="1" applyBorder="1" applyAlignment="1">
      <alignment wrapText="1"/>
    </xf>
    <xf numFmtId="0" fontId="31" fillId="0" borderId="10" xfId="0" applyFont="1" applyBorder="1" applyAlignment="1">
      <alignment wrapText="1"/>
    </xf>
    <xf numFmtId="0" fontId="32" fillId="36" borderId="10" xfId="0" applyFont="1" applyFill="1" applyBorder="1" applyAlignment="1">
      <alignment wrapText="1"/>
    </xf>
    <xf numFmtId="0" fontId="32" fillId="0" borderId="10" xfId="0" applyFont="1" applyBorder="1" applyAlignment="1">
      <alignment wrapText="1"/>
    </xf>
    <xf numFmtId="0" fontId="0" fillId="0" borderId="10" xfId="0" applyFont="1" applyBorder="1" applyAlignment="1">
      <alignment wrapText="1"/>
    </xf>
    <xf numFmtId="0" fontId="30" fillId="0" borderId="10" xfId="0" applyFont="1" applyBorder="1" applyAlignment="1">
      <alignment horizontal="center" wrapText="1"/>
    </xf>
    <xf numFmtId="0" fontId="0" fillId="0" borderId="10" xfId="0" applyNumberFormat="1" applyBorder="1" applyAlignment="1">
      <alignment wrapText="1"/>
    </xf>
    <xf numFmtId="0" fontId="1" fillId="0" borderId="0" xfId="45" applyFill="1"/>
    <xf numFmtId="0" fontId="22" fillId="0" borderId="10" xfId="0" applyFont="1" applyFill="1" applyBorder="1" applyAlignment="1">
      <alignment horizontal="left" vertical="center" wrapText="1"/>
    </xf>
    <xf numFmtId="0" fontId="0" fillId="0" borderId="10" xfId="0" applyFont="1" applyFill="1" applyBorder="1" applyAlignment="1">
      <alignment wrapText="1"/>
    </xf>
    <xf numFmtId="0" fontId="33" fillId="0" borderId="13" xfId="0" applyFont="1" applyBorder="1" applyAlignment="1">
      <alignment horizontal="left" vertical="center" wrapText="1"/>
    </xf>
    <xf numFmtId="0" fontId="33" fillId="0" borderId="10" xfId="0" applyFont="1" applyBorder="1" applyAlignment="1">
      <alignment horizontal="left" vertical="center" wrapText="1"/>
    </xf>
    <xf numFmtId="0" fontId="33" fillId="37" borderId="12" xfId="0" applyFont="1" applyFill="1" applyBorder="1" applyAlignment="1">
      <alignment vertical="center" wrapText="1"/>
    </xf>
    <xf numFmtId="0" fontId="22" fillId="0" borderId="44" xfId="0" applyFont="1" applyFill="1" applyBorder="1" applyAlignment="1">
      <alignment horizontal="left" wrapText="1"/>
    </xf>
    <xf numFmtId="0" fontId="19" fillId="0" borderId="41" xfId="0" applyFont="1" applyBorder="1" applyAlignment="1">
      <alignment horizontal="center" vertical="center" wrapText="1"/>
    </xf>
    <xf numFmtId="0" fontId="19" fillId="0" borderId="10" xfId="0" applyFont="1" applyBorder="1" applyAlignment="1">
      <alignment horizontal="center" wrapText="1"/>
    </xf>
    <xf numFmtId="0" fontId="34" fillId="0" borderId="10" xfId="0" applyFont="1" applyBorder="1" applyAlignment="1">
      <alignment horizontal="left" vertical="center" wrapText="1"/>
    </xf>
    <xf numFmtId="0" fontId="33" fillId="0" borderId="10" xfId="0" applyNumberFormat="1" applyFont="1" applyBorder="1" applyAlignment="1">
      <alignment horizontal="left" vertical="center" wrapText="1"/>
    </xf>
    <xf numFmtId="0" fontId="0" fillId="0" borderId="10" xfId="0" applyBorder="1" applyAlignment="1">
      <alignment horizontal="left" wrapText="1"/>
    </xf>
    <xf numFmtId="0" fontId="30" fillId="0" borderId="44" xfId="0" applyFont="1" applyBorder="1" applyAlignment="1">
      <alignment horizontal="center" wrapText="1"/>
    </xf>
    <xf numFmtId="0" fontId="0" fillId="0" borderId="44" xfId="0" applyNumberFormat="1" applyBorder="1" applyAlignment="1">
      <alignment wrapText="1"/>
    </xf>
    <xf numFmtId="0" fontId="33" fillId="0" borderId="13" xfId="0" applyFont="1" applyBorder="1" applyAlignment="1">
      <alignment vertical="center" wrapText="1"/>
    </xf>
    <xf numFmtId="0" fontId="33" fillId="0" borderId="10" xfId="0" applyFont="1" applyBorder="1" applyAlignment="1">
      <alignment vertical="center" wrapText="1"/>
    </xf>
    <xf numFmtId="0" fontId="34" fillId="0" borderId="10" xfId="0" applyFont="1" applyBorder="1" applyAlignment="1">
      <alignment horizontal="center" vertical="center" wrapText="1"/>
    </xf>
    <xf numFmtId="0" fontId="33" fillId="0" borderId="10" xfId="0" applyNumberFormat="1" applyFont="1" applyBorder="1" applyAlignment="1">
      <alignment vertical="center" wrapText="1"/>
    </xf>
    <xf numFmtId="0" fontId="33" fillId="0" borderId="12" xfId="0" applyFont="1" applyBorder="1" applyAlignment="1">
      <alignment vertical="center" wrapText="1"/>
    </xf>
    <xf numFmtId="0" fontId="0" fillId="0" borderId="12" xfId="0" applyBorder="1" applyAlignment="1">
      <alignment wrapText="1"/>
    </xf>
    <xf numFmtId="0" fontId="33" fillId="0" borderId="13" xfId="0" applyFont="1" applyBorder="1" applyAlignment="1">
      <alignment vertical="center" wrapText="1"/>
    </xf>
    <xf numFmtId="0" fontId="33" fillId="0" borderId="10" xfId="0" applyFont="1" applyBorder="1" applyAlignment="1">
      <alignment vertical="center" wrapText="1"/>
    </xf>
    <xf numFmtId="0" fontId="34" fillId="0" borderId="10" xfId="0" applyFont="1" applyBorder="1" applyAlignment="1">
      <alignment horizontal="center" vertical="center" wrapText="1"/>
    </xf>
    <xf numFmtId="0" fontId="33" fillId="0" borderId="10" xfId="0" applyNumberFormat="1" applyFont="1" applyBorder="1" applyAlignment="1">
      <alignment vertical="center" wrapText="1"/>
    </xf>
    <xf numFmtId="0" fontId="33" fillId="0" borderId="12" xfId="0" applyFont="1" applyBorder="1" applyAlignment="1">
      <alignment vertical="center" wrapText="1"/>
    </xf>
    <xf numFmtId="0" fontId="33" fillId="0" borderId="13" xfId="0" applyFont="1" applyBorder="1" applyAlignment="1">
      <alignment vertical="center" wrapText="1"/>
    </xf>
    <xf numFmtId="0" fontId="33" fillId="0" borderId="10" xfId="0" applyFont="1" applyBorder="1" applyAlignment="1">
      <alignment vertical="center" wrapText="1"/>
    </xf>
    <xf numFmtId="0" fontId="34" fillId="0" borderId="10" xfId="0" applyFont="1" applyBorder="1" applyAlignment="1">
      <alignment horizontal="center" vertical="center" wrapText="1"/>
    </xf>
    <xf numFmtId="0" fontId="33" fillId="0" borderId="10" xfId="0" applyNumberFormat="1" applyFont="1" applyBorder="1" applyAlignment="1">
      <alignment vertical="center" wrapText="1"/>
    </xf>
    <xf numFmtId="0" fontId="33" fillId="0" borderId="12" xfId="0" applyFont="1" applyBorder="1" applyAlignment="1">
      <alignment vertical="center" wrapText="1"/>
    </xf>
    <xf numFmtId="0" fontId="0" fillId="0" borderId="10" xfId="0" applyBorder="1" applyAlignment="1">
      <alignment wrapText="1"/>
    </xf>
    <xf numFmtId="0" fontId="33" fillId="0" borderId="13" xfId="0" applyFont="1" applyBorder="1" applyAlignment="1">
      <alignment vertical="center" wrapText="1"/>
    </xf>
    <xf numFmtId="0" fontId="33" fillId="0" borderId="10" xfId="0" applyFont="1" applyBorder="1" applyAlignment="1">
      <alignment vertical="center" wrapText="1"/>
    </xf>
    <xf numFmtId="0" fontId="34" fillId="0" borderId="10" xfId="0" applyFont="1" applyBorder="1" applyAlignment="1">
      <alignment horizontal="center" vertical="center" wrapText="1"/>
    </xf>
    <xf numFmtId="0" fontId="33" fillId="0" borderId="10" xfId="0" applyNumberFormat="1" applyFont="1" applyBorder="1" applyAlignment="1">
      <alignment vertical="center" wrapText="1"/>
    </xf>
    <xf numFmtId="0" fontId="33" fillId="0" borderId="12" xfId="0" applyFont="1" applyBorder="1" applyAlignment="1">
      <alignment vertical="center" wrapText="1"/>
    </xf>
    <xf numFmtId="0" fontId="0" fillId="0" borderId="0" xfId="0" applyFont="1" applyFill="1" applyBorder="1"/>
    <xf numFmtId="164" fontId="0" fillId="0" borderId="0" xfId="0" applyNumberFormat="1" applyFont="1" applyFill="1" applyBorder="1"/>
    <xf numFmtId="165" fontId="0" fillId="0" borderId="0" xfId="0" applyNumberFormat="1" applyFont="1" applyFill="1" applyBorder="1"/>
    <xf numFmtId="0" fontId="33" fillId="0" borderId="13" xfId="0" applyFont="1" applyBorder="1" applyAlignment="1">
      <alignment wrapText="1"/>
    </xf>
    <xf numFmtId="0" fontId="33" fillId="0" borderId="10" xfId="0" applyFont="1" applyBorder="1" applyAlignment="1">
      <alignment wrapText="1"/>
    </xf>
    <xf numFmtId="0" fontId="34" fillId="0" borderId="10" xfId="0" applyFont="1" applyBorder="1" applyAlignment="1">
      <alignment horizontal="center" wrapText="1"/>
    </xf>
    <xf numFmtId="0" fontId="33" fillId="0" borderId="10" xfId="0" applyNumberFormat="1" applyFont="1" applyBorder="1" applyAlignment="1">
      <alignment wrapText="1"/>
    </xf>
    <xf numFmtId="0" fontId="33" fillId="0" borderId="12" xfId="0" applyFont="1" applyBorder="1" applyAlignment="1">
      <alignment wrapText="1"/>
    </xf>
    <xf numFmtId="0" fontId="33" fillId="0" borderId="0" xfId="0" applyFont="1"/>
    <xf numFmtId="0" fontId="20" fillId="0" borderId="10" xfId="0" applyFont="1" applyFill="1" applyBorder="1" applyAlignment="1">
      <alignment horizontal="left" vertical="center" wrapText="1" shrinkToFit="1"/>
    </xf>
    <xf numFmtId="0" fontId="35" fillId="0" borderId="10" xfId="0" applyFont="1" applyFill="1" applyBorder="1" applyAlignment="1">
      <alignment horizontal="left" vertical="center" wrapText="1" shrinkToFit="1"/>
    </xf>
    <xf numFmtId="0" fontId="27" fillId="36" borderId="10" xfId="0" quotePrefix="1" applyFont="1" applyFill="1" applyBorder="1" applyAlignment="1">
      <alignment horizontal="left" vertical="center" wrapText="1" shrinkToFit="1"/>
    </xf>
    <xf numFmtId="0" fontId="27" fillId="35" borderId="10" xfId="0" quotePrefix="1" applyFont="1" applyFill="1" applyBorder="1" applyAlignment="1">
      <alignment horizontal="left" vertical="center" wrapText="1" shrinkToFit="1"/>
    </xf>
    <xf numFmtId="0" fontId="27" fillId="35" borderId="10" xfId="0" quotePrefix="1" applyFont="1" applyFill="1" applyBorder="1" applyAlignment="1">
      <alignment horizontal="left" vertical="center" wrapText="1"/>
    </xf>
    <xf numFmtId="0" fontId="20" fillId="0" borderId="18" xfId="0" applyFont="1" applyBorder="1" applyAlignment="1">
      <alignment horizontal="left" vertical="center" wrapText="1"/>
    </xf>
    <xf numFmtId="0" fontId="20" fillId="0" borderId="21" xfId="0" applyFont="1" applyBorder="1" applyAlignment="1">
      <alignment vertical="center"/>
    </xf>
    <xf numFmtId="0" fontId="20" fillId="34" borderId="18" xfId="0" applyFont="1" applyFill="1" applyBorder="1" applyAlignment="1">
      <alignment horizontal="left" vertical="center" wrapText="1"/>
    </xf>
    <xf numFmtId="0" fontId="28" fillId="35" borderId="10" xfId="0" quotePrefix="1" applyFont="1" applyFill="1" applyBorder="1" applyAlignment="1">
      <alignment horizontal="left" vertical="center" wrapText="1"/>
    </xf>
    <xf numFmtId="0" fontId="28" fillId="36" borderId="10" xfId="0" quotePrefix="1" applyFont="1" applyFill="1" applyBorder="1" applyAlignment="1">
      <alignment horizontal="left" vertical="center" wrapText="1"/>
    </xf>
    <xf numFmtId="0" fontId="36" fillId="36" borderId="10" xfId="0" quotePrefix="1" applyFont="1" applyFill="1" applyBorder="1" applyAlignment="1">
      <alignment horizontal="left" vertical="center" wrapText="1"/>
    </xf>
    <xf numFmtId="49" fontId="31" fillId="36" borderId="10" xfId="0" applyNumberFormat="1" applyFont="1" applyFill="1" applyBorder="1" applyAlignment="1">
      <alignment horizontal="left" vertical="center" wrapText="1"/>
    </xf>
    <xf numFmtId="0" fontId="0" fillId="0" borderId="10" xfId="0" applyFill="1" applyBorder="1" applyAlignment="1">
      <alignment wrapText="1"/>
    </xf>
    <xf numFmtId="0" fontId="0" fillId="0" borderId="10" xfId="0" quotePrefix="1" applyBorder="1" applyAlignment="1">
      <alignment wrapText="1"/>
    </xf>
    <xf numFmtId="0" fontId="37" fillId="38" borderId="10" xfId="0" applyFont="1" applyFill="1" applyBorder="1" applyAlignment="1">
      <alignment horizontal="center" wrapText="1"/>
    </xf>
    <xf numFmtId="0" fontId="0" fillId="38" borderId="10" xfId="0" applyNumberFormat="1" applyFill="1" applyBorder="1" applyAlignment="1">
      <alignment wrapText="1"/>
    </xf>
    <xf numFmtId="0" fontId="0" fillId="0" borderId="10" xfId="0" quotePrefix="1" applyFill="1" applyBorder="1" applyAlignment="1">
      <alignment wrapText="1"/>
    </xf>
    <xf numFmtId="49" fontId="18" fillId="33" borderId="14" xfId="42" applyNumberFormat="1" applyFont="1" applyFill="1" applyBorder="1" applyAlignment="1">
      <alignment horizontal="center" vertical="center" wrapText="1"/>
    </xf>
    <xf numFmtId="49" fontId="18" fillId="33" borderId="15" xfId="42" applyNumberFormat="1" applyFont="1" applyFill="1" applyBorder="1" applyAlignment="1">
      <alignment horizontal="center" vertical="center" wrapText="1"/>
    </xf>
    <xf numFmtId="49" fontId="18" fillId="33" borderId="16" xfId="42" applyNumberFormat="1" applyFont="1" applyFill="1" applyBorder="1" applyAlignment="1">
      <alignment horizontal="center" vertical="center" wrapText="1"/>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37"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19" fillId="0" borderId="10" xfId="0" applyFont="1" applyBorder="1" applyAlignment="1">
      <alignment horizontal="center" vertical="center"/>
    </xf>
    <xf numFmtId="0" fontId="19" fillId="0" borderId="18" xfId="0" applyFont="1" applyBorder="1" applyAlignment="1">
      <alignment horizontal="center" vertical="center"/>
    </xf>
    <xf numFmtId="0" fontId="19" fillId="0" borderId="11" xfId="0" applyFont="1" applyBorder="1" applyAlignment="1">
      <alignment horizontal="center" vertical="center"/>
    </xf>
    <xf numFmtId="0" fontId="19" fillId="0" borderId="28" xfId="0" applyFont="1" applyBorder="1" applyAlignment="1">
      <alignment horizontal="center" vertical="center"/>
    </xf>
    <xf numFmtId="0" fontId="19" fillId="0" borderId="27"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cellXfs>
  <cellStyles count="9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ál 2" xfId="42"/>
    <cellStyle name="Normál 3" xfId="43"/>
    <cellStyle name="Normál 3 2" xfId="47"/>
    <cellStyle name="Normál 3 2 2" xfId="49"/>
    <cellStyle name="Normál 3 2 2 2" xfId="54"/>
    <cellStyle name="Normál 3 2 2 2 2" xfId="62"/>
    <cellStyle name="Normál 3 2 2 2 2 2" xfId="79"/>
    <cellStyle name="Normál 3 2 2 2 2 3" xfId="95"/>
    <cellStyle name="Normál 3 2 2 2 3" xfId="71"/>
    <cellStyle name="Normál 3 2 2 2 4" xfId="87"/>
    <cellStyle name="Normál 3 2 2 3" xfId="58"/>
    <cellStyle name="Normál 3 2 2 3 2" xfId="75"/>
    <cellStyle name="Normál 3 2 2 3 3" xfId="91"/>
    <cellStyle name="Normál 3 2 2 4" xfId="67"/>
    <cellStyle name="Normál 3 2 2 5" xfId="83"/>
    <cellStyle name="Normál 3 2 3" xfId="52"/>
    <cellStyle name="Normál 3 2 3 2" xfId="60"/>
    <cellStyle name="Normál 3 2 3 2 2" xfId="77"/>
    <cellStyle name="Normál 3 2 3 2 3" xfId="93"/>
    <cellStyle name="Normál 3 2 3 3" xfId="69"/>
    <cellStyle name="Normál 3 2 3 4" xfId="85"/>
    <cellStyle name="Normál 3 2 4" xfId="56"/>
    <cellStyle name="Normál 3 2 4 2" xfId="73"/>
    <cellStyle name="Normál 3 2 4 3" xfId="89"/>
    <cellStyle name="Normál 3 2 5" xfId="65"/>
    <cellStyle name="Normál 3 2 6" xfId="81"/>
    <cellStyle name="Normál 3 3" xfId="48"/>
    <cellStyle name="Normál 3 3 2" xfId="53"/>
    <cellStyle name="Normál 3 3 2 2" xfId="61"/>
    <cellStyle name="Normál 3 3 2 2 2" xfId="78"/>
    <cellStyle name="Normál 3 3 2 2 3" xfId="94"/>
    <cellStyle name="Normál 3 3 2 3" xfId="70"/>
    <cellStyle name="Normál 3 3 2 4" xfId="86"/>
    <cellStyle name="Normál 3 3 3" xfId="57"/>
    <cellStyle name="Normál 3 3 3 2" xfId="74"/>
    <cellStyle name="Normál 3 3 3 3" xfId="90"/>
    <cellStyle name="Normál 3 3 4" xfId="66"/>
    <cellStyle name="Normál 3 3 5" xfId="82"/>
    <cellStyle name="Normál 3 4" xfId="51"/>
    <cellStyle name="Normál 3 4 2" xfId="59"/>
    <cellStyle name="Normál 3 4 2 2" xfId="76"/>
    <cellStyle name="Normál 3 4 2 3" xfId="92"/>
    <cellStyle name="Normál 3 4 3" xfId="68"/>
    <cellStyle name="Normál 3 4 4" xfId="84"/>
    <cellStyle name="Normál 3 5" xfId="55"/>
    <cellStyle name="Normál 3 5 2" xfId="72"/>
    <cellStyle name="Normál 3 5 3" xfId="88"/>
    <cellStyle name="Normál 3 6" xfId="64"/>
    <cellStyle name="Normál 3 7" xfId="80"/>
    <cellStyle name="Normál 3 8" xfId="45"/>
    <cellStyle name="Normál 4" xfId="46"/>
    <cellStyle name="Normál 5" xfId="50"/>
    <cellStyle name="Normál 6" xfId="44"/>
    <cellStyle name="Note" xfId="15" builtinId="10" customBuiltin="1"/>
    <cellStyle name="Output" xfId="10" builtinId="21" customBuiltin="1"/>
    <cellStyle name="Százalék 2" xfId="63"/>
    <cellStyle name="Title" xfId="1" builtinId="15" customBuiltin="1"/>
    <cellStyle name="Total" xfId="17" builtinId="25" customBuiltin="1"/>
    <cellStyle name="Warning Text" xfId="14" builtinId="11" customBuiltin="1"/>
  </cellStyles>
  <dxfs count="57">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5" formatCode="yyyy/mm/dd/\ hh:mm"/>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0"/>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rgb="FF000000"/>
        <name val="Calibri"/>
        <scheme val="none"/>
      </font>
      <fill>
        <patternFill patternType="none">
          <fgColor indexed="64"/>
          <bgColor indexed="65"/>
        </patternFill>
      </fill>
    </dxf>
    <dxf>
      <fill>
        <patternFill>
          <bgColor rgb="FF92D050"/>
        </patternFill>
      </fill>
    </dxf>
    <dxf>
      <fill>
        <patternFill>
          <bgColor rgb="FF92D050"/>
        </patternFill>
      </fill>
    </dxf>
    <dxf>
      <fill>
        <patternFill>
          <bgColor rgb="FF92D050"/>
        </patternFill>
      </fill>
    </dxf>
    <dxf>
      <alignment horizontal="general" vertical="bottom" textRotation="0" wrapText="1" relativeIndent="0" justifyLastLine="0" shrinkToFit="0" readingOrder="0"/>
      <border diagonalUp="0" diagonalDown="0">
        <left style="thin">
          <color auto="1"/>
        </left>
        <right/>
        <top style="thin">
          <color auto="1"/>
        </top>
        <bottom style="thin">
          <color auto="1"/>
        </bottom>
        <vertical/>
        <horizontal/>
      </border>
    </dxf>
    <dxf>
      <alignment horizontal="general" vertical="bottom"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0" formatCode="General"/>
      <alignment horizontal="general" vertical="bottom" textRotation="0" wrapText="1" relativeIndent="0" justifyLastLine="0" shrinkToFit="0" readingOrder="0"/>
      <border diagonalUp="0" diagonalDown="0">
        <left style="thin">
          <color auto="1"/>
        </left>
        <right style="thin">
          <color auto="1"/>
        </right>
        <top style="thin">
          <color auto="1"/>
        </top>
        <bottom style="thin">
          <color auto="1"/>
        </bottom>
      </border>
    </dxf>
    <dxf>
      <numFmt numFmtId="0" formatCode="General"/>
      <alignment horizontal="general" vertical="bottom" textRotation="0" wrapText="1" relativeIndent="0" justifyLastLine="0" shrinkToFit="0" readingOrder="0"/>
      <border diagonalUp="0" diagonalDown="0">
        <left style="thin">
          <color auto="1"/>
        </left>
        <right style="thin">
          <color auto="1"/>
        </right>
        <top style="thin">
          <color auto="1"/>
        </top>
        <bottom style="thin">
          <color auto="1"/>
        </bottom>
      </border>
    </dxf>
    <dxf>
      <font>
        <b/>
        <strike val="0"/>
        <outline val="0"/>
        <shadow val="0"/>
        <u val="none"/>
        <vertAlign val="baseline"/>
        <sz val="12"/>
        <color theme="1"/>
        <name val="Calibri"/>
        <scheme val="minor"/>
      </font>
      <alignment horizontal="center" vertical="bottom" textRotation="0" wrapText="1" indent="0" justifyLastLine="0" shrinkToFit="0" readingOrder="0"/>
      <border diagonalUp="0" diagonalDown="0">
        <left style="thin">
          <color auto="1"/>
        </left>
        <right style="thin">
          <color auto="1"/>
        </right>
        <top style="thin">
          <color auto="1"/>
        </top>
        <bottom style="thin">
          <color auto="1"/>
        </bottom>
      </border>
    </dxf>
    <dxf>
      <alignment textRotation="0" wrapText="1" relativeIndent="0" justifyLastLine="0" shrinkToFit="0" readingOrder="0"/>
      <border diagonalUp="0" diagonalDown="0">
        <left style="thin">
          <color auto="1"/>
        </left>
        <right style="thin">
          <color auto="1"/>
        </right>
        <top style="thin">
          <color auto="1"/>
        </top>
        <bottom style="thin">
          <color auto="1"/>
        </bottom>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general" vertical="bottom" textRotation="0" wrapText="1" relativeIndent="0" justifyLastLine="0" shrinkToFit="0" readingOrder="0"/>
      <border diagonalUp="0" diagonalDown="0">
        <left style="thin">
          <color auto="1"/>
        </left>
        <right style="thin">
          <color auto="1"/>
        </right>
        <top style="thin">
          <color auto="1"/>
        </top>
        <bottom style="thin">
          <color auto="1"/>
        </bottom>
        <vertical/>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textRotation="0" wrapText="1" relative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vertical/>
        <horizontal/>
      </border>
    </dxf>
    <dxf>
      <border diagonalUp="0" diagonalDown="0">
        <left style="thin">
          <color auto="1"/>
        </left>
        <right style="thin">
          <color auto="1"/>
        </right>
        <top style="thin">
          <color auto="1"/>
        </top>
        <bottom style="thin">
          <color auto="1"/>
        </bottom>
      </border>
    </dxf>
    <dxf>
      <alignment textRotation="0" wrapText="1" justifyLastLine="0" shrinkToFit="0" readingOrder="0"/>
    </dxf>
    <dxf>
      <border>
        <bottom style="thin">
          <color auto="1"/>
        </bottom>
        <vertical/>
        <horizontal/>
      </border>
    </dxf>
    <dxf>
      <alignment horizontal="center" vertical="center" textRotation="0" wrapText="1" indent="0" justifyLastLine="0" shrinkToFit="0" readingOrder="0"/>
      <border diagonalUp="0" diagonalDown="0">
        <left style="thin">
          <color auto="1"/>
        </left>
        <right style="thin">
          <color auto="1"/>
        </right>
        <top/>
        <bottom/>
      </border>
    </dxf>
    <dxf>
      <fill>
        <patternFill>
          <bgColor rgb="FF92D050"/>
        </patternFill>
      </fill>
    </dxf>
  </dxfs>
  <tableStyles count="2" defaultTableStyle="TableStyleMedium9" defaultPivotStyle="PivotStyleLight16">
    <tableStyle name="Táblázatstílus 1" pivot="0" count="0"/>
    <tableStyle name="Táblázatstílus 2"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2" name="Táblázat1" displayName="Táblázat1" ref="A1:T920" totalsRowShown="0" headerRowDxfId="55" dataDxfId="53" headerRowBorderDxfId="54" tableBorderDxfId="52" totalsRowBorderDxfId="51">
  <autoFilter ref="A1:T920">
    <filterColumn colId="0">
      <filters>
        <filter val="MÁJT"/>
      </filters>
    </filterColumn>
  </autoFilter>
  <tableColumns count="20">
    <tableColumn id="1" name="tanszék" dataDxfId="50"/>
    <tableColumn id="2" name="kurzus címe" dataDxfId="49"/>
    <tableColumn id="3" name="kurzus címe angolul (ha új) megjegyzés" dataDxfId="48"/>
    <tableColumn id="4" name="alt" dataDxfId="47"/>
    <tableColumn id="5" name="képzés" dataDxfId="46"/>
    <tableColumn id="15" name="képzés+" dataDxfId="45"/>
    <tableColumn id="6" name="elő-feltétel" dataDxfId="44"/>
    <tableColumn id="7" name="létszám-keret" dataDxfId="43"/>
    <tableColumn id="8" name="időpont" dataDxfId="42"/>
    <tableColumn id="9" name="terem" dataDxfId="41"/>
    <tableColumn id="16" name="neptun _x000a_óraadat" dataDxfId="40"/>
    <tableColumn id="10" name="tárgyfelelős (egy oktató)" dataDxfId="39"/>
    <tableColumn id="11" name="kurzus oktatói" dataDxfId="38"/>
    <tableColumn id="12" name="tantervi helye " dataDxfId="37"/>
    <tableColumn id="13" name="erasmus" dataDxfId="36"/>
    <tableColumn id="17" name="ORR_ssz." dataDxfId="35"/>
    <tableColumn id="19" name="kurus_kód" dataDxfId="34">
      <calculatedColumnFormula>VLOOKUP(P2,Táblázat2[#All],4,FALSE)</calculatedColumnFormula>
    </tableColumn>
    <tableColumn id="18" name="tárgy_kód" dataDxfId="33">
      <calculatedColumnFormula>VLOOKUP(P2,Táblázat2[#All],7,FALSE)</calculatedColumnFormula>
    </tableColumn>
    <tableColumn id="14" name="megjegyzes_x000a_TSZ-től" dataDxfId="32"/>
    <tableColumn id="20" name="megjegyzés" dataDxfId="31"/>
  </tableColumns>
  <tableStyleInfo name="TableStyleMedium2" showFirstColumn="0" showLastColumn="0" showRowStripes="1" showColumnStripes="0"/>
</table>
</file>

<file path=xl/tables/table2.xml><?xml version="1.0" encoding="utf-8"?>
<table xmlns="http://schemas.openxmlformats.org/spreadsheetml/2006/main" id="1" name="Táblázat2" displayName="Táblázat2" ref="A1:Z835" totalsRowShown="0" headerRowDxfId="27" dataDxfId="26">
  <autoFilter ref="A1:Z835"/>
  <sortState ref="A2:Z835">
    <sortCondition ref="A8"/>
  </sortState>
  <tableColumns count="26">
    <tableColumn id="1" name="Weben jelentkezhet" dataDxfId="25"/>
    <tableColumn id="2" name="Szervezet kódja" dataDxfId="24"/>
    <tableColumn id="3" name="Órarendi igények" dataDxfId="23"/>
    <tableColumn id="4" name="Kurzuskód" dataDxfId="22"/>
    <tableColumn id="5" name="Hét típusa" dataDxfId="21"/>
    <tableColumn id="6" name="Órarendi információ" dataDxfId="20"/>
    <tableColumn id="7" name="Tárgykód" dataDxfId="19"/>
    <tableColumn id="8" name="Kurzustípus" dataDxfId="18"/>
    <tableColumn id="9" name="Maximális létszám" dataDxfId="17"/>
    <tableColumn id="10" name="Tárgynév" dataDxfId="16"/>
    <tableColumn id="11" name="Létszám" dataDxfId="15"/>
    <tableColumn id="12" name="Archivált" dataDxfId="14"/>
    <tableColumn id="13" name="Nem indul" dataDxfId="13"/>
    <tableColumn id="14" name="Jelentkezés letiltva" dataDxfId="12"/>
    <tableColumn id="15" name="Megjegyzés" dataDxfId="11"/>
    <tableColumn id="16" name="Leírás" dataDxfId="10"/>
    <tableColumn id="17" name="Létrehozás ideje" dataDxfId="9"/>
    <tableColumn id="18" name="Oktatók" dataDxfId="8"/>
    <tableColumn id="19" name="A hét napja" dataDxfId="7"/>
    <tableColumn id="20" name="Tól" dataDxfId="6"/>
    <tableColumn id="21" name="Ig" dataDxfId="5"/>
    <tableColumn id="22" name="Termek" dataDxfId="4"/>
    <tableColumn id="23" name="Hetek" dataDxfId="3"/>
    <tableColumn id="24" name="Egyéb információ" dataDxfId="2"/>
    <tableColumn id="25" name="Várólista létszám" dataDxfId="1"/>
    <tableColumn id="26" name="Típusazonosító"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0"/>
  <sheetViews>
    <sheetView tabSelected="1" topLeftCell="A335" workbookViewId="0"/>
  </sheetViews>
  <sheetFormatPr baseColWidth="10" defaultColWidth="8.83203125" defaultRowHeight="16" x14ac:dyDescent="0.2"/>
  <cols>
    <col min="1" max="1" width="9.83203125" customWidth="1"/>
    <col min="2" max="2" width="28" customWidth="1"/>
    <col min="3" max="3" width="16.1640625" customWidth="1"/>
    <col min="4" max="4" width="17.33203125" customWidth="1"/>
    <col min="5" max="5" width="9.33203125" customWidth="1"/>
    <col min="6" max="6" width="9.33203125" style="1" customWidth="1"/>
    <col min="7" max="7" width="13.5" customWidth="1"/>
    <col min="8" max="8" width="15.5" customWidth="1"/>
    <col min="9" max="9" width="13.5" customWidth="1"/>
    <col min="10" max="10" width="16.83203125" customWidth="1"/>
    <col min="11" max="11" width="16.83203125" style="1" customWidth="1"/>
    <col min="12" max="12" width="18.33203125" customWidth="1"/>
    <col min="13" max="13" width="16.33203125" customWidth="1"/>
    <col min="14" max="14" width="9.5" customWidth="1"/>
    <col min="15" max="15" width="6.6640625" customWidth="1"/>
    <col min="16" max="16" width="10.5" style="131" customWidth="1"/>
    <col min="17" max="17" width="21.83203125" style="1" customWidth="1"/>
    <col min="18" max="18" width="22.83203125" style="1" customWidth="1"/>
    <col min="19" max="19" width="13.33203125" customWidth="1"/>
    <col min="20" max="20" width="18.33203125" style="1" customWidth="1"/>
  </cols>
  <sheetData>
    <row r="1" spans="1:20" s="119" customFormat="1" ht="39.75" customHeight="1" x14ac:dyDescent="0.2">
      <c r="A1" s="121" t="s">
        <v>0</v>
      </c>
      <c r="B1" s="122" t="s">
        <v>1</v>
      </c>
      <c r="C1" s="122" t="s">
        <v>2</v>
      </c>
      <c r="D1" s="122" t="s">
        <v>3</v>
      </c>
      <c r="E1" s="122" t="s">
        <v>4</v>
      </c>
      <c r="F1" s="122" t="s">
        <v>1831</v>
      </c>
      <c r="G1" s="122" t="s">
        <v>5</v>
      </c>
      <c r="H1" s="122" t="s">
        <v>6</v>
      </c>
      <c r="I1" s="122" t="s">
        <v>7</v>
      </c>
      <c r="J1" s="122" t="s">
        <v>8</v>
      </c>
      <c r="K1" s="122" t="s">
        <v>1832</v>
      </c>
      <c r="L1" s="122" t="s">
        <v>9</v>
      </c>
      <c r="M1" s="122" t="s">
        <v>10</v>
      </c>
      <c r="N1" s="122" t="s">
        <v>11</v>
      </c>
      <c r="O1" s="122" t="s">
        <v>12</v>
      </c>
      <c r="P1" s="146" t="s">
        <v>1833</v>
      </c>
      <c r="Q1" s="122" t="s">
        <v>1834</v>
      </c>
      <c r="R1" s="122" t="s">
        <v>1835</v>
      </c>
      <c r="S1" s="122" t="s">
        <v>13</v>
      </c>
      <c r="T1" s="120" t="s">
        <v>1836</v>
      </c>
    </row>
    <row r="2" spans="1:20" ht="30" hidden="1" customHeight="1" x14ac:dyDescent="0.2">
      <c r="A2" s="123" t="s">
        <v>14</v>
      </c>
      <c r="B2" s="124" t="s">
        <v>15</v>
      </c>
      <c r="C2" s="124"/>
      <c r="D2" s="124" t="s">
        <v>16</v>
      </c>
      <c r="E2" s="124" t="s">
        <v>17</v>
      </c>
      <c r="F2" s="124"/>
      <c r="G2" s="124" t="s">
        <v>18</v>
      </c>
      <c r="H2" s="124" t="s">
        <v>19</v>
      </c>
      <c r="I2" s="124" t="s">
        <v>20</v>
      </c>
      <c r="J2" s="124" t="s">
        <v>2942</v>
      </c>
      <c r="K2" s="124"/>
      <c r="L2" s="124" t="s">
        <v>21</v>
      </c>
      <c r="M2" s="124" t="s">
        <v>21</v>
      </c>
      <c r="N2" s="124"/>
      <c r="O2" s="124"/>
      <c r="P2" s="147">
        <v>1</v>
      </c>
      <c r="Q2" s="130" t="str">
        <f>VLOOKUP(P2,Táblázat2[#All],4,FALSE)</f>
        <v>e1</v>
      </c>
      <c r="R2" s="130" t="str">
        <f>VLOOKUP(P2,Táblázat2[#All],7,FALSE)</f>
        <v>J3:XD(AE):MMOD:06</v>
      </c>
      <c r="S2" s="124"/>
      <c r="T2" s="125"/>
    </row>
    <row r="3" spans="1:20" ht="30" hidden="1" customHeight="1" x14ac:dyDescent="0.2">
      <c r="A3" s="123" t="s">
        <v>14</v>
      </c>
      <c r="B3" s="124" t="s">
        <v>22</v>
      </c>
      <c r="C3" s="124"/>
      <c r="D3" s="124" t="s">
        <v>23</v>
      </c>
      <c r="E3" s="124" t="s">
        <v>17</v>
      </c>
      <c r="F3" s="124"/>
      <c r="G3" s="124"/>
      <c r="H3" s="124"/>
      <c r="I3" s="124" t="s">
        <v>24</v>
      </c>
      <c r="J3" s="124" t="s">
        <v>792</v>
      </c>
      <c r="K3" s="124"/>
      <c r="L3" s="124" t="s">
        <v>21</v>
      </c>
      <c r="M3" s="124" t="s">
        <v>25</v>
      </c>
      <c r="N3" s="124"/>
      <c r="O3" s="124"/>
      <c r="P3" s="147">
        <v>2</v>
      </c>
      <c r="Q3" s="138" t="str">
        <f>VLOOKUP(P3,Táblázat2[#All],4,FALSE)</f>
        <v>e1</v>
      </c>
      <c r="R3" s="138" t="str">
        <f>VLOOKUP(P3,Táblázat2[#All],7,FALSE)</f>
        <v>J3:AGJ (1)</v>
      </c>
      <c r="S3" s="124"/>
      <c r="T3" s="125"/>
    </row>
    <row r="4" spans="1:20" ht="30" hidden="1" customHeight="1" x14ac:dyDescent="0.2">
      <c r="A4" s="123" t="s">
        <v>14</v>
      </c>
      <c r="B4" s="124" t="s">
        <v>26</v>
      </c>
      <c r="C4" s="124"/>
      <c r="D4" s="124" t="s">
        <v>27</v>
      </c>
      <c r="E4" s="124" t="s">
        <v>17</v>
      </c>
      <c r="F4" s="124"/>
      <c r="G4" s="124"/>
      <c r="H4" s="124"/>
      <c r="I4" s="124"/>
      <c r="J4" s="124"/>
      <c r="K4" s="124"/>
      <c r="L4" s="124" t="s">
        <v>28</v>
      </c>
      <c r="M4" s="124"/>
      <c r="N4" s="124"/>
      <c r="O4" s="124"/>
      <c r="P4" s="147">
        <v>3</v>
      </c>
      <c r="Q4" s="138" t="str">
        <f>VLOOKUP(P4,Táblázat2[#All],4,FALSE)</f>
        <v>gy:E</v>
      </c>
      <c r="R4" s="138" t="str">
        <f>VLOOKUP(P4,Táblázat2[#All],7,FALSE)</f>
        <v>J3:AGJ (10)</v>
      </c>
      <c r="S4" s="124"/>
      <c r="T4" s="125"/>
    </row>
    <row r="5" spans="1:20" ht="30" hidden="1" customHeight="1" x14ac:dyDescent="0.2">
      <c r="A5" s="123" t="s">
        <v>14</v>
      </c>
      <c r="B5" s="124" t="s">
        <v>29</v>
      </c>
      <c r="C5" s="124"/>
      <c r="D5" s="124" t="s">
        <v>27</v>
      </c>
      <c r="E5" s="124" t="s">
        <v>17</v>
      </c>
      <c r="F5" s="124"/>
      <c r="G5" s="124"/>
      <c r="H5" s="124"/>
      <c r="I5" s="124" t="s">
        <v>30</v>
      </c>
      <c r="J5" s="124" t="s">
        <v>2942</v>
      </c>
      <c r="K5" s="124"/>
      <c r="L5" s="124"/>
      <c r="M5" s="124" t="s">
        <v>21</v>
      </c>
      <c r="N5" s="124"/>
      <c r="O5" s="124"/>
      <c r="P5" s="147">
        <v>4</v>
      </c>
      <c r="Q5" s="138" t="str">
        <f>VLOOKUP(P5,Táblázat2[#All],4,FALSE)</f>
        <v>gy:01</v>
      </c>
      <c r="R5" s="138" t="str">
        <f>VLOOKUP(P5,Táblázat2[#All],7,FALSE)</f>
        <v>J3:AGJ (10)</v>
      </c>
      <c r="S5" s="124"/>
      <c r="T5" s="125"/>
    </row>
    <row r="6" spans="1:20" ht="30" hidden="1" customHeight="1" x14ac:dyDescent="0.2">
      <c r="A6" s="123" t="s">
        <v>14</v>
      </c>
      <c r="B6" s="124" t="s">
        <v>31</v>
      </c>
      <c r="C6" s="124"/>
      <c r="D6" s="124" t="s">
        <v>27</v>
      </c>
      <c r="E6" s="124" t="s">
        <v>17</v>
      </c>
      <c r="F6" s="124"/>
      <c r="G6" s="124"/>
      <c r="H6" s="124"/>
      <c r="I6" s="124" t="s">
        <v>36</v>
      </c>
      <c r="J6" s="124" t="s">
        <v>2941</v>
      </c>
      <c r="K6" s="124"/>
      <c r="L6" s="124"/>
      <c r="M6" s="124" t="s">
        <v>21</v>
      </c>
      <c r="N6" s="124"/>
      <c r="O6" s="124"/>
      <c r="P6" s="147">
        <v>5</v>
      </c>
      <c r="Q6" s="138" t="str">
        <f>VLOOKUP(P6,Táblázat2[#All],4,FALSE)</f>
        <v>gy:02</v>
      </c>
      <c r="R6" s="138" t="str">
        <f>VLOOKUP(P6,Táblázat2[#All],7,FALSE)</f>
        <v>J3:AGJ (10)</v>
      </c>
      <c r="S6" s="124"/>
      <c r="T6" s="125"/>
    </row>
    <row r="7" spans="1:20" ht="30" hidden="1" customHeight="1" x14ac:dyDescent="0.2">
      <c r="A7" s="123" t="s">
        <v>14</v>
      </c>
      <c r="B7" s="124" t="s">
        <v>33</v>
      </c>
      <c r="C7" s="124"/>
      <c r="D7" s="124" t="s">
        <v>27</v>
      </c>
      <c r="E7" s="124" t="s">
        <v>17</v>
      </c>
      <c r="F7" s="124"/>
      <c r="G7" s="124"/>
      <c r="H7" s="124"/>
      <c r="I7" s="124" t="s">
        <v>34</v>
      </c>
      <c r="J7" s="124" t="s">
        <v>2941</v>
      </c>
      <c r="K7" s="124"/>
      <c r="L7" s="124"/>
      <c r="M7" s="124" t="s">
        <v>21</v>
      </c>
      <c r="N7" s="124"/>
      <c r="O7" s="124"/>
      <c r="P7" s="147">
        <v>6</v>
      </c>
      <c r="Q7" s="138" t="str">
        <f>VLOOKUP(P7,Táblázat2[#All],4,FALSE)</f>
        <v>gy:03</v>
      </c>
      <c r="R7" s="138" t="str">
        <f>VLOOKUP(P7,Táblázat2[#All],7,FALSE)</f>
        <v>J3:AGJ (10)</v>
      </c>
      <c r="S7" s="124"/>
      <c r="T7" s="125"/>
    </row>
    <row r="8" spans="1:20" ht="30" hidden="1" customHeight="1" x14ac:dyDescent="0.2">
      <c r="A8" s="123" t="s">
        <v>14</v>
      </c>
      <c r="B8" s="124" t="s">
        <v>35</v>
      </c>
      <c r="C8" s="124"/>
      <c r="D8" s="124" t="s">
        <v>27</v>
      </c>
      <c r="E8" s="124" t="s">
        <v>17</v>
      </c>
      <c r="F8" s="124"/>
      <c r="G8" s="124"/>
      <c r="H8" s="124"/>
      <c r="I8" s="124" t="s">
        <v>32</v>
      </c>
      <c r="J8" s="124" t="s">
        <v>2942</v>
      </c>
      <c r="K8" s="124"/>
      <c r="L8" s="124"/>
      <c r="M8" s="124" t="s">
        <v>37</v>
      </c>
      <c r="N8" s="124"/>
      <c r="O8" s="124"/>
      <c r="P8" s="147">
        <v>7</v>
      </c>
      <c r="Q8" s="138" t="str">
        <f>VLOOKUP(P8,Táblázat2[#All],4,FALSE)</f>
        <v>gy:04</v>
      </c>
      <c r="R8" s="138" t="str">
        <f>VLOOKUP(P8,Táblázat2[#All],7,FALSE)</f>
        <v>J3:AGJ (10)</v>
      </c>
      <c r="S8" s="124"/>
      <c r="T8" s="125"/>
    </row>
    <row r="9" spans="1:20" ht="30" hidden="1" customHeight="1" x14ac:dyDescent="0.2">
      <c r="A9" s="123" t="s">
        <v>14</v>
      </c>
      <c r="B9" s="124" t="s">
        <v>38</v>
      </c>
      <c r="C9" s="124"/>
      <c r="D9" s="124" t="s">
        <v>27</v>
      </c>
      <c r="E9" s="124" t="s">
        <v>17</v>
      </c>
      <c r="F9" s="124"/>
      <c r="G9" s="124"/>
      <c r="H9" s="124"/>
      <c r="I9" s="124" t="s">
        <v>39</v>
      </c>
      <c r="J9" s="124" t="s">
        <v>2941</v>
      </c>
      <c r="K9" s="124"/>
      <c r="L9" s="124"/>
      <c r="M9" s="124" t="s">
        <v>21</v>
      </c>
      <c r="N9" s="124"/>
      <c r="O9" s="124"/>
      <c r="P9" s="147">
        <v>8</v>
      </c>
      <c r="Q9" s="138" t="str">
        <f>VLOOKUP(P9,Táblázat2[#All],4,FALSE)</f>
        <v>gy:05</v>
      </c>
      <c r="R9" s="138" t="str">
        <f>VLOOKUP(P9,Táblázat2[#All],7,FALSE)</f>
        <v>J3:AGJ (10)</v>
      </c>
      <c r="S9" s="124"/>
      <c r="T9" s="125"/>
    </row>
    <row r="10" spans="1:20" ht="30" hidden="1" customHeight="1" x14ac:dyDescent="0.2">
      <c r="A10" s="123" t="s">
        <v>14</v>
      </c>
      <c r="B10" s="124" t="s">
        <v>40</v>
      </c>
      <c r="C10" s="124"/>
      <c r="D10" s="124" t="s">
        <v>27</v>
      </c>
      <c r="E10" s="124" t="s">
        <v>17</v>
      </c>
      <c r="F10" s="124"/>
      <c r="G10" s="124"/>
      <c r="H10" s="124"/>
      <c r="I10" s="124" t="s">
        <v>41</v>
      </c>
      <c r="J10" s="124" t="s">
        <v>2941</v>
      </c>
      <c r="K10" s="124"/>
      <c r="L10" s="124"/>
      <c r="M10" s="124" t="s">
        <v>21</v>
      </c>
      <c r="N10" s="124"/>
      <c r="O10" s="124"/>
      <c r="P10" s="147">
        <v>9</v>
      </c>
      <c r="Q10" s="138" t="str">
        <f>VLOOKUP(P10,Táblázat2[#All],4,FALSE)</f>
        <v>gy:06</v>
      </c>
      <c r="R10" s="138" t="str">
        <f>VLOOKUP(P10,Táblázat2[#All],7,FALSE)</f>
        <v>J3:AGJ (10)</v>
      </c>
      <c r="S10" s="124"/>
      <c r="T10" s="125"/>
    </row>
    <row r="11" spans="1:20" ht="30" hidden="1" customHeight="1" x14ac:dyDescent="0.2">
      <c r="A11" s="123" t="s">
        <v>14</v>
      </c>
      <c r="B11" s="124" t="s">
        <v>42</v>
      </c>
      <c r="C11" s="124"/>
      <c r="D11" s="124" t="s">
        <v>27</v>
      </c>
      <c r="E11" s="124" t="s">
        <v>17</v>
      </c>
      <c r="F11" s="124"/>
      <c r="G11" s="124"/>
      <c r="H11" s="124"/>
      <c r="I11" s="124" t="s">
        <v>43</v>
      </c>
      <c r="J11" s="124" t="s">
        <v>2941</v>
      </c>
      <c r="K11" s="124"/>
      <c r="L11" s="124"/>
      <c r="M11" s="124" t="s">
        <v>44</v>
      </c>
      <c r="N11" s="124"/>
      <c r="O11" s="124"/>
      <c r="P11" s="147">
        <v>10</v>
      </c>
      <c r="Q11" s="138" t="str">
        <f>VLOOKUP(P11,Táblázat2[#All],4,FALSE)</f>
        <v>gy:07</v>
      </c>
      <c r="R11" s="138" t="str">
        <f>VLOOKUP(P11,Táblázat2[#All],7,FALSE)</f>
        <v>J3:AGJ (10)</v>
      </c>
      <c r="S11" s="124"/>
      <c r="T11" s="125"/>
    </row>
    <row r="12" spans="1:20" ht="30" hidden="1" customHeight="1" x14ac:dyDescent="0.2">
      <c r="A12" s="123" t="s">
        <v>14</v>
      </c>
      <c r="B12" s="124" t="s">
        <v>45</v>
      </c>
      <c r="C12" s="124"/>
      <c r="D12" s="124" t="s">
        <v>27</v>
      </c>
      <c r="E12" s="124" t="s">
        <v>17</v>
      </c>
      <c r="F12" s="124"/>
      <c r="G12" s="124"/>
      <c r="H12" s="124"/>
      <c r="I12" s="124" t="s">
        <v>46</v>
      </c>
      <c r="J12" s="124" t="s">
        <v>2941</v>
      </c>
      <c r="K12" s="124"/>
      <c r="L12" s="124"/>
      <c r="M12" s="124" t="s">
        <v>44</v>
      </c>
      <c r="N12" s="124"/>
      <c r="O12" s="124"/>
      <c r="P12" s="147">
        <v>11</v>
      </c>
      <c r="Q12" s="138" t="str">
        <f>VLOOKUP(P12,Táblázat2[#All],4,FALSE)</f>
        <v>gy:08</v>
      </c>
      <c r="R12" s="138" t="str">
        <f>VLOOKUP(P12,Táblázat2[#All],7,FALSE)</f>
        <v>J3:AGJ (10)</v>
      </c>
      <c r="S12" s="124"/>
      <c r="T12" s="125"/>
    </row>
    <row r="13" spans="1:20" ht="30" hidden="1" customHeight="1" x14ac:dyDescent="0.2">
      <c r="A13" s="123" t="s">
        <v>14</v>
      </c>
      <c r="B13" s="124" t="s">
        <v>47</v>
      </c>
      <c r="C13" s="124"/>
      <c r="D13" s="124" t="s">
        <v>27</v>
      </c>
      <c r="E13" s="124" t="s">
        <v>17</v>
      </c>
      <c r="F13" s="124"/>
      <c r="G13" s="124"/>
      <c r="H13" s="124"/>
      <c r="I13" s="124" t="s">
        <v>34</v>
      </c>
      <c r="J13" s="124" t="s">
        <v>2933</v>
      </c>
      <c r="K13" s="124"/>
      <c r="L13" s="124"/>
      <c r="M13" s="124" t="s">
        <v>44</v>
      </c>
      <c r="N13" s="124"/>
      <c r="O13" s="124"/>
      <c r="P13" s="147">
        <v>12</v>
      </c>
      <c r="Q13" s="138" t="str">
        <f>VLOOKUP(P13,Táblázat2[#All],4,FALSE)</f>
        <v>gy:09</v>
      </c>
      <c r="R13" s="138" t="str">
        <f>VLOOKUP(P13,Táblázat2[#All],7,FALSE)</f>
        <v>J3:AGJ (10)</v>
      </c>
      <c r="S13" s="124"/>
      <c r="T13" s="125"/>
    </row>
    <row r="14" spans="1:20" ht="30" hidden="1" customHeight="1" x14ac:dyDescent="0.2">
      <c r="A14" s="123" t="s">
        <v>14</v>
      </c>
      <c r="B14" s="124" t="s">
        <v>48</v>
      </c>
      <c r="C14" s="124"/>
      <c r="D14" s="124" t="s">
        <v>27</v>
      </c>
      <c r="E14" s="124" t="s">
        <v>17</v>
      </c>
      <c r="F14" s="124"/>
      <c r="G14" s="124"/>
      <c r="H14" s="124"/>
      <c r="I14" s="124" t="s">
        <v>36</v>
      </c>
      <c r="J14" s="124" t="s">
        <v>2933</v>
      </c>
      <c r="K14" s="124"/>
      <c r="L14" s="124"/>
      <c r="M14" s="124" t="s">
        <v>44</v>
      </c>
      <c r="N14" s="124"/>
      <c r="O14" s="124"/>
      <c r="P14" s="147">
        <v>13</v>
      </c>
      <c r="Q14" s="138" t="str">
        <f>VLOOKUP(P14,Táblázat2[#All],4,FALSE)</f>
        <v>gy:10</v>
      </c>
      <c r="R14" s="138" t="str">
        <f>VLOOKUP(P14,Táblázat2[#All],7,FALSE)</f>
        <v>J3:AGJ (10)</v>
      </c>
      <c r="S14" s="124"/>
      <c r="T14" s="125"/>
    </row>
    <row r="15" spans="1:20" ht="30" hidden="1" customHeight="1" x14ac:dyDescent="0.2">
      <c r="A15" s="123" t="s">
        <v>14</v>
      </c>
      <c r="B15" s="124" t="s">
        <v>49</v>
      </c>
      <c r="C15" s="124"/>
      <c r="D15" s="124" t="s">
        <v>27</v>
      </c>
      <c r="E15" s="124" t="s">
        <v>17</v>
      </c>
      <c r="F15" s="124"/>
      <c r="G15" s="124"/>
      <c r="H15" s="124"/>
      <c r="I15" s="124" t="s">
        <v>50</v>
      </c>
      <c r="J15" s="124" t="s">
        <v>2940</v>
      </c>
      <c r="K15" s="124"/>
      <c r="L15" s="124"/>
      <c r="M15" s="124" t="s">
        <v>44</v>
      </c>
      <c r="N15" s="124"/>
      <c r="O15" s="124"/>
      <c r="P15" s="147">
        <v>14</v>
      </c>
      <c r="Q15" s="138" t="str">
        <f>VLOOKUP(P15,Táblázat2[#All],4,FALSE)</f>
        <v>gy:11</v>
      </c>
      <c r="R15" s="138" t="str">
        <f>VLOOKUP(P15,Táblázat2[#All],7,FALSE)</f>
        <v>J3:AGJ (10)</v>
      </c>
      <c r="S15" s="124"/>
      <c r="T15" s="125"/>
    </row>
    <row r="16" spans="1:20" ht="30" hidden="1" customHeight="1" x14ac:dyDescent="0.2">
      <c r="A16" s="123" t="s">
        <v>14</v>
      </c>
      <c r="B16" s="124" t="s">
        <v>51</v>
      </c>
      <c r="C16" s="124"/>
      <c r="D16" s="124" t="s">
        <v>27</v>
      </c>
      <c r="E16" s="124" t="s">
        <v>17</v>
      </c>
      <c r="F16" s="124"/>
      <c r="G16" s="124"/>
      <c r="H16" s="124"/>
      <c r="I16" s="124" t="s">
        <v>52</v>
      </c>
      <c r="J16" s="124" t="s">
        <v>2940</v>
      </c>
      <c r="K16" s="124"/>
      <c r="L16" s="124"/>
      <c r="M16" s="124" t="s">
        <v>44</v>
      </c>
      <c r="N16" s="124"/>
      <c r="O16" s="124"/>
      <c r="P16" s="147">
        <v>15</v>
      </c>
      <c r="Q16" s="138" t="str">
        <f>VLOOKUP(P16,Táblázat2[#All],4,FALSE)</f>
        <v>gy:12</v>
      </c>
      <c r="R16" s="138" t="str">
        <f>VLOOKUP(P16,Táblázat2[#All],7,FALSE)</f>
        <v>J3:AGJ (10)</v>
      </c>
      <c r="S16" s="124"/>
      <c r="T16" s="125"/>
    </row>
    <row r="17" spans="1:20" ht="30" hidden="1" customHeight="1" x14ac:dyDescent="0.2">
      <c r="A17" s="123" t="s">
        <v>14</v>
      </c>
      <c r="B17" s="124" t="s">
        <v>53</v>
      </c>
      <c r="C17" s="124"/>
      <c r="D17" s="124" t="s">
        <v>27</v>
      </c>
      <c r="E17" s="124" t="s">
        <v>17</v>
      </c>
      <c r="F17" s="124"/>
      <c r="G17" s="124"/>
      <c r="H17" s="124"/>
      <c r="I17" s="124" t="s">
        <v>34</v>
      </c>
      <c r="J17" s="124" t="s">
        <v>2973</v>
      </c>
      <c r="K17" s="124"/>
      <c r="L17" s="124"/>
      <c r="M17" s="124" t="s">
        <v>54</v>
      </c>
      <c r="N17" s="124"/>
      <c r="O17" s="124"/>
      <c r="P17" s="147">
        <v>16</v>
      </c>
      <c r="Q17" s="138" t="str">
        <f>VLOOKUP(P17,Táblázat2[#All],4,FALSE)</f>
        <v>gy:13</v>
      </c>
      <c r="R17" s="138" t="str">
        <f>VLOOKUP(P17,Táblázat2[#All],7,FALSE)</f>
        <v>J3:AGJ (10)</v>
      </c>
      <c r="S17" s="124"/>
      <c r="T17" s="125"/>
    </row>
    <row r="18" spans="1:20" ht="30" hidden="1" customHeight="1" x14ac:dyDescent="0.2">
      <c r="A18" s="123" t="s">
        <v>14</v>
      </c>
      <c r="B18" s="124" t="s">
        <v>55</v>
      </c>
      <c r="C18" s="124"/>
      <c r="D18" s="124" t="s">
        <v>27</v>
      </c>
      <c r="E18" s="124" t="s">
        <v>17</v>
      </c>
      <c r="F18" s="124"/>
      <c r="G18" s="124"/>
      <c r="H18" s="124"/>
      <c r="I18" s="124" t="s">
        <v>36</v>
      </c>
      <c r="J18" s="124" t="s">
        <v>2973</v>
      </c>
      <c r="K18" s="124"/>
      <c r="L18" s="124"/>
      <c r="M18" s="124" t="s">
        <v>54</v>
      </c>
      <c r="N18" s="124"/>
      <c r="O18" s="124"/>
      <c r="P18" s="147">
        <v>17</v>
      </c>
      <c r="Q18" s="138" t="str">
        <f>VLOOKUP(P18,Táblázat2[#All],4,FALSE)</f>
        <v>gy:14</v>
      </c>
      <c r="R18" s="138" t="str">
        <f>VLOOKUP(P18,Táblázat2[#All],7,FALSE)</f>
        <v>J3:AGJ (10)</v>
      </c>
      <c r="S18" s="124"/>
      <c r="T18" s="125"/>
    </row>
    <row r="19" spans="1:20" ht="30" hidden="1" customHeight="1" x14ac:dyDescent="0.2">
      <c r="A19" s="123" t="s">
        <v>14</v>
      </c>
      <c r="B19" s="124" t="s">
        <v>56</v>
      </c>
      <c r="C19" s="124"/>
      <c r="D19" s="124" t="s">
        <v>27</v>
      </c>
      <c r="E19" s="124" t="s">
        <v>17</v>
      </c>
      <c r="F19" s="124"/>
      <c r="G19" s="124"/>
      <c r="H19" s="124"/>
      <c r="I19" s="124" t="s">
        <v>50</v>
      </c>
      <c r="J19" s="124" t="s">
        <v>2973</v>
      </c>
      <c r="K19" s="124"/>
      <c r="L19" s="124"/>
      <c r="M19" s="124" t="s">
        <v>54</v>
      </c>
      <c r="N19" s="124"/>
      <c r="O19" s="124"/>
      <c r="P19" s="147">
        <v>18</v>
      </c>
      <c r="Q19" s="138" t="str">
        <f>VLOOKUP(P19,Táblázat2[#All],4,FALSE)</f>
        <v>gy:15</v>
      </c>
      <c r="R19" s="138" t="str">
        <f>VLOOKUP(P19,Táblázat2[#All],7,FALSE)</f>
        <v>J3:AGJ (10)</v>
      </c>
      <c r="S19" s="124"/>
      <c r="T19" s="125"/>
    </row>
    <row r="20" spans="1:20" ht="30" hidden="1" customHeight="1" x14ac:dyDescent="0.2">
      <c r="A20" s="123" t="s">
        <v>14</v>
      </c>
      <c r="B20" s="124" t="s">
        <v>57</v>
      </c>
      <c r="C20" s="124"/>
      <c r="D20" s="124" t="s">
        <v>27</v>
      </c>
      <c r="E20" s="124" t="s">
        <v>17</v>
      </c>
      <c r="F20" s="124"/>
      <c r="G20" s="124"/>
      <c r="H20" s="124"/>
      <c r="I20" s="124" t="s">
        <v>52</v>
      </c>
      <c r="J20" s="124" t="s">
        <v>2973</v>
      </c>
      <c r="K20" s="124"/>
      <c r="L20" s="124"/>
      <c r="M20" s="124" t="s">
        <v>54</v>
      </c>
      <c r="N20" s="124"/>
      <c r="O20" s="124"/>
      <c r="P20" s="147">
        <v>19</v>
      </c>
      <c r="Q20" s="138" t="str">
        <f>VLOOKUP(P20,Táblázat2[#All],4,FALSE)</f>
        <v>gy:16</v>
      </c>
      <c r="R20" s="138" t="str">
        <f>VLOOKUP(P20,Táblázat2[#All],7,FALSE)</f>
        <v>J3:AGJ (10)</v>
      </c>
      <c r="S20" s="124"/>
      <c r="T20" s="125"/>
    </row>
    <row r="21" spans="1:20" ht="30" hidden="1" customHeight="1" x14ac:dyDescent="0.2">
      <c r="A21" s="123" t="s">
        <v>14</v>
      </c>
      <c r="B21" s="124" t="s">
        <v>58</v>
      </c>
      <c r="C21" s="124"/>
      <c r="D21" s="124" t="s">
        <v>27</v>
      </c>
      <c r="E21" s="124" t="s">
        <v>17</v>
      </c>
      <c r="F21" s="124"/>
      <c r="G21" s="124"/>
      <c r="H21" s="124"/>
      <c r="I21" s="124" t="s">
        <v>59</v>
      </c>
      <c r="J21" s="124" t="s">
        <v>2942</v>
      </c>
      <c r="K21" s="124"/>
      <c r="L21" s="124"/>
      <c r="M21" s="124" t="s">
        <v>60</v>
      </c>
      <c r="N21" s="124"/>
      <c r="O21" s="124"/>
      <c r="P21" s="147">
        <v>20</v>
      </c>
      <c r="Q21" s="138" t="str">
        <f>VLOOKUP(P21,Táblázat2[#All],4,FALSE)</f>
        <v>gy:17</v>
      </c>
      <c r="R21" s="138" t="str">
        <f>VLOOKUP(P21,Táblázat2[#All],7,FALSE)</f>
        <v>J3:AGJ (10)</v>
      </c>
      <c r="S21" s="124"/>
      <c r="T21" s="125"/>
    </row>
    <row r="22" spans="1:20" ht="30" hidden="1" customHeight="1" x14ac:dyDescent="0.2">
      <c r="A22" s="123" t="s">
        <v>14</v>
      </c>
      <c r="B22" s="124" t="s">
        <v>61</v>
      </c>
      <c r="C22" s="124"/>
      <c r="D22" s="124" t="s">
        <v>27</v>
      </c>
      <c r="E22" s="124" t="s">
        <v>17</v>
      </c>
      <c r="F22" s="124"/>
      <c r="G22" s="124"/>
      <c r="H22" s="124"/>
      <c r="I22" s="124" t="s">
        <v>62</v>
      </c>
      <c r="J22" s="124" t="s">
        <v>2942</v>
      </c>
      <c r="K22" s="124"/>
      <c r="L22" s="124"/>
      <c r="M22" s="124" t="s">
        <v>60</v>
      </c>
      <c r="N22" s="124"/>
      <c r="O22" s="124"/>
      <c r="P22" s="147">
        <v>21</v>
      </c>
      <c r="Q22" s="138" t="str">
        <f>VLOOKUP(P22,Táblázat2[#All],4,FALSE)</f>
        <v>gy:18</v>
      </c>
      <c r="R22" s="138" t="str">
        <f>VLOOKUP(P22,Táblázat2[#All],7,FALSE)</f>
        <v>J3:AGJ (10)</v>
      </c>
      <c r="S22" s="124"/>
      <c r="T22" s="125"/>
    </row>
    <row r="23" spans="1:20" ht="30" hidden="1" customHeight="1" x14ac:dyDescent="0.2">
      <c r="A23" s="123" t="s">
        <v>14</v>
      </c>
      <c r="B23" s="124" t="s">
        <v>63</v>
      </c>
      <c r="C23" s="124"/>
      <c r="D23" s="124" t="s">
        <v>27</v>
      </c>
      <c r="E23" s="124" t="s">
        <v>17</v>
      </c>
      <c r="F23" s="124"/>
      <c r="G23" s="124"/>
      <c r="H23" s="124"/>
      <c r="I23" s="124" t="s">
        <v>64</v>
      </c>
      <c r="J23" s="124" t="s">
        <v>2932</v>
      </c>
      <c r="K23" s="124"/>
      <c r="L23" s="124"/>
      <c r="M23" s="124" t="s">
        <v>60</v>
      </c>
      <c r="N23" s="124"/>
      <c r="O23" s="124"/>
      <c r="P23" s="147">
        <v>22</v>
      </c>
      <c r="Q23" s="138" t="str">
        <f>VLOOKUP(P23,Táblázat2[#All],4,FALSE)</f>
        <v>gy:19</v>
      </c>
      <c r="R23" s="138" t="str">
        <f>VLOOKUP(P23,Táblázat2[#All],7,FALSE)</f>
        <v>J3:AGJ (10)</v>
      </c>
      <c r="S23" s="124"/>
      <c r="T23" s="125"/>
    </row>
    <row r="24" spans="1:20" ht="30" hidden="1" customHeight="1" x14ac:dyDescent="0.2">
      <c r="A24" s="123" t="s">
        <v>14</v>
      </c>
      <c r="B24" s="124" t="s">
        <v>65</v>
      </c>
      <c r="C24" s="124"/>
      <c r="D24" s="124" t="s">
        <v>27</v>
      </c>
      <c r="E24" s="124" t="s">
        <v>17</v>
      </c>
      <c r="F24" s="124"/>
      <c r="G24" s="124"/>
      <c r="H24" s="124"/>
      <c r="I24" s="124" t="s">
        <v>66</v>
      </c>
      <c r="J24" s="124" t="s">
        <v>2932</v>
      </c>
      <c r="K24" s="124"/>
      <c r="L24" s="124"/>
      <c r="M24" s="124" t="s">
        <v>60</v>
      </c>
      <c r="N24" s="124"/>
      <c r="O24" s="124"/>
      <c r="P24" s="147">
        <v>23</v>
      </c>
      <c r="Q24" s="138" t="str">
        <f>VLOOKUP(P24,Táblázat2[#All],4,FALSE)</f>
        <v>gy:20</v>
      </c>
      <c r="R24" s="138" t="str">
        <f>VLOOKUP(P24,Táblázat2[#All],7,FALSE)</f>
        <v>J3:AGJ (10)</v>
      </c>
      <c r="S24" s="124"/>
      <c r="T24" s="125"/>
    </row>
    <row r="25" spans="1:20" ht="30" hidden="1" customHeight="1" x14ac:dyDescent="0.2">
      <c r="A25" s="123" t="s">
        <v>14</v>
      </c>
      <c r="B25" s="124" t="s">
        <v>67</v>
      </c>
      <c r="C25" s="124"/>
      <c r="D25" s="124" t="s">
        <v>68</v>
      </c>
      <c r="E25" s="124" t="s">
        <v>17</v>
      </c>
      <c r="F25" s="124"/>
      <c r="G25" s="124" t="s">
        <v>69</v>
      </c>
      <c r="H25" s="124" t="s">
        <v>19</v>
      </c>
      <c r="I25" s="124" t="s">
        <v>70</v>
      </c>
      <c r="J25" s="124" t="s">
        <v>2933</v>
      </c>
      <c r="K25" s="124"/>
      <c r="L25" s="124" t="s">
        <v>44</v>
      </c>
      <c r="M25" s="124" t="s">
        <v>44</v>
      </c>
      <c r="N25" s="124"/>
      <c r="O25" s="124"/>
      <c r="P25" s="147">
        <v>24</v>
      </c>
      <c r="Q25" s="138" t="str">
        <f>VLOOKUP(P25,Táblázat2[#All],4,FALSE)</f>
        <v>e1</v>
      </c>
      <c r="R25" s="138" t="str">
        <f>VLOOKUP(P25,Táblázat2[#All],7,FALSE)</f>
        <v>J3:XD(AE):NMOD:09</v>
      </c>
      <c r="S25" s="124"/>
      <c r="T25" s="125"/>
    </row>
    <row r="26" spans="1:20" ht="30" hidden="1" customHeight="1" x14ac:dyDescent="0.2">
      <c r="A26" s="123" t="s">
        <v>14</v>
      </c>
      <c r="B26" s="124" t="s">
        <v>71</v>
      </c>
      <c r="C26" s="124"/>
      <c r="D26" s="124" t="s">
        <v>23</v>
      </c>
      <c r="E26" s="124" t="s">
        <v>72</v>
      </c>
      <c r="F26" s="124"/>
      <c r="G26" s="124"/>
      <c r="H26" s="124"/>
      <c r="I26" s="124" t="s">
        <v>73</v>
      </c>
      <c r="J26" s="124" t="s">
        <v>230</v>
      </c>
      <c r="K26" s="124"/>
      <c r="L26" s="124" t="s">
        <v>44</v>
      </c>
      <c r="M26" s="124" t="s">
        <v>44</v>
      </c>
      <c r="N26" s="124"/>
      <c r="O26" s="124"/>
      <c r="P26" s="147">
        <v>25</v>
      </c>
      <c r="Q26" s="138" t="str">
        <f>VLOOKUP(P26,Táblázat2[#All],4,FALSE)</f>
        <v>e1</v>
      </c>
      <c r="R26" s="138" t="str">
        <f>VLOOKUP(P26,Táblázat2[#All],7,FALSE)</f>
        <v>JL4:SZJ</v>
      </c>
      <c r="S26" s="124"/>
      <c r="T26" s="125"/>
    </row>
    <row r="27" spans="1:20" ht="30" hidden="1" customHeight="1" x14ac:dyDescent="0.2">
      <c r="A27" s="123" t="s">
        <v>14</v>
      </c>
      <c r="B27" s="124" t="s">
        <v>77</v>
      </c>
      <c r="C27" s="124"/>
      <c r="D27" s="124" t="s">
        <v>3</v>
      </c>
      <c r="E27" s="124" t="s">
        <v>75</v>
      </c>
      <c r="F27" s="124"/>
      <c r="G27" s="124"/>
      <c r="H27" s="124"/>
      <c r="I27" s="124" t="s">
        <v>78</v>
      </c>
      <c r="J27" s="124"/>
      <c r="K27" s="124"/>
      <c r="L27" s="124" t="s">
        <v>21</v>
      </c>
      <c r="M27" s="124" t="s">
        <v>54</v>
      </c>
      <c r="N27" s="124"/>
      <c r="O27" s="124"/>
      <c r="P27" s="147">
        <v>27</v>
      </c>
      <c r="Q27" s="138" t="str">
        <f>VLOOKUP(P27,Táblázat2[#All],4,FALSE)</f>
        <v>e1</v>
      </c>
      <c r="R27" s="138" t="str">
        <f>VLOOKUP(P27,Táblázat2[#All],7,FALSE)</f>
        <v>I1:X ALT(1):IAI</v>
      </c>
      <c r="S27" s="124"/>
      <c r="T27" s="125"/>
    </row>
    <row r="28" spans="1:20" ht="30" hidden="1" customHeight="1" x14ac:dyDescent="0.2">
      <c r="A28" s="123" t="s">
        <v>374</v>
      </c>
      <c r="B28" s="124" t="s">
        <v>473</v>
      </c>
      <c r="C28" s="124"/>
      <c r="D28" s="124" t="s">
        <v>3</v>
      </c>
      <c r="E28" s="124" t="s">
        <v>75</v>
      </c>
      <c r="F28" s="124"/>
      <c r="G28" s="124"/>
      <c r="H28" s="124"/>
      <c r="I28" s="124"/>
      <c r="J28" s="124"/>
      <c r="K28" s="124"/>
      <c r="L28" s="124" t="s">
        <v>392</v>
      </c>
      <c r="M28" s="124" t="s">
        <v>392</v>
      </c>
      <c r="N28" s="124"/>
      <c r="O28" s="124"/>
      <c r="P28" s="147">
        <v>198</v>
      </c>
      <c r="Q28" s="138" t="str">
        <f>VLOOKUP(P28,Táblázat2[#All],4,FALSE)</f>
        <v>e1</v>
      </c>
      <c r="R28" s="138" t="str">
        <f>VLOOKUP(P28,Táblázat2[#All],7,FALSE)</f>
        <v>I1:x ALT(1):JSZ</v>
      </c>
      <c r="S28" s="124"/>
      <c r="T28" s="125"/>
    </row>
    <row r="29" spans="1:20" ht="30" hidden="1" customHeight="1" x14ac:dyDescent="0.2">
      <c r="A29" s="123" t="s">
        <v>14</v>
      </c>
      <c r="B29" s="124" t="s">
        <v>79</v>
      </c>
      <c r="C29" s="124" t="s">
        <v>80</v>
      </c>
      <c r="D29" s="124" t="s">
        <v>1075</v>
      </c>
      <c r="E29" s="124" t="s">
        <v>82</v>
      </c>
      <c r="F29" s="124"/>
      <c r="G29" s="124" t="s">
        <v>22</v>
      </c>
      <c r="H29" s="124">
        <v>60</v>
      </c>
      <c r="I29" s="124" t="s">
        <v>83</v>
      </c>
      <c r="J29" s="124" t="s">
        <v>230</v>
      </c>
      <c r="K29" s="124"/>
      <c r="L29" s="124" t="s">
        <v>44</v>
      </c>
      <c r="M29" s="124" t="s">
        <v>84</v>
      </c>
      <c r="N29" s="124"/>
      <c r="O29" s="124"/>
      <c r="P29" s="147">
        <v>28</v>
      </c>
      <c r="Q29" s="138" t="str">
        <f>VLOOKUP(P29,Táblázat2[#All],4,FALSE)</f>
        <v>mfn01</v>
      </c>
      <c r="R29" s="138" t="str">
        <f>VLOOKUP(P29,Táblázat2[#All],7,FALSE)</f>
        <v>J3:xFAK (mN):I09</v>
      </c>
      <c r="S29" s="124"/>
      <c r="T29" s="125"/>
    </row>
    <row r="30" spans="1:20" ht="30" hidden="1" customHeight="1" x14ac:dyDescent="0.2">
      <c r="A30" s="123" t="s">
        <v>14</v>
      </c>
      <c r="B30" s="124" t="s">
        <v>85</v>
      </c>
      <c r="C30" s="124" t="s">
        <v>86</v>
      </c>
      <c r="D30" s="124" t="s">
        <v>1062</v>
      </c>
      <c r="E30" s="124" t="s">
        <v>82</v>
      </c>
      <c r="F30" s="124"/>
      <c r="G30" s="124" t="s">
        <v>18</v>
      </c>
      <c r="H30" s="124">
        <v>15</v>
      </c>
      <c r="I30" s="124" t="s">
        <v>87</v>
      </c>
      <c r="J30" s="124" t="s">
        <v>2973</v>
      </c>
      <c r="K30" s="124"/>
      <c r="L30" s="124" t="s">
        <v>21</v>
      </c>
      <c r="M30" s="124" t="s">
        <v>88</v>
      </c>
      <c r="N30" s="124"/>
      <c r="O30" s="124"/>
      <c r="P30" s="147">
        <v>29</v>
      </c>
      <c r="Q30" s="138" t="str">
        <f>VLOOKUP(P30,Táblázat2[#All],4,FALSE)</f>
        <v>mfc01</v>
      </c>
      <c r="R30" s="138" t="str">
        <f>VLOOKUP(P30,Táblázat2[#All],7,FALSE)</f>
        <v>J3:xFAK (mC):K01</v>
      </c>
      <c r="S30" s="124"/>
      <c r="T30" s="125"/>
    </row>
    <row r="31" spans="1:20" ht="30" hidden="1" customHeight="1" x14ac:dyDescent="0.2">
      <c r="A31" s="123" t="s">
        <v>89</v>
      </c>
      <c r="B31" s="124" t="s">
        <v>90</v>
      </c>
      <c r="C31" s="124"/>
      <c r="D31" s="124" t="s">
        <v>23</v>
      </c>
      <c r="E31" s="124" t="s">
        <v>17</v>
      </c>
      <c r="F31" s="124"/>
      <c r="G31" s="124"/>
      <c r="H31" s="124"/>
      <c r="I31" s="124" t="s">
        <v>91</v>
      </c>
      <c r="J31" s="124" t="s">
        <v>2993</v>
      </c>
      <c r="K31" s="124"/>
      <c r="L31" s="124" t="s">
        <v>92</v>
      </c>
      <c r="M31" s="124" t="s">
        <v>93</v>
      </c>
      <c r="N31" s="124"/>
      <c r="O31" s="124"/>
      <c r="P31" s="147">
        <v>30</v>
      </c>
      <c r="Q31" s="138" t="str">
        <f>VLOOKUP(P31,Táblázat2[#All],4,FALSE)</f>
        <v>e1</v>
      </c>
      <c r="R31" s="138" t="str">
        <f>VLOOKUP(P31,Táblázat2[#All],7,FALSE)</f>
        <v>J3:AJ (1)</v>
      </c>
      <c r="S31" s="124"/>
      <c r="T31" s="125"/>
    </row>
    <row r="32" spans="1:20" ht="30" hidden="1" customHeight="1" x14ac:dyDescent="0.2">
      <c r="A32" s="123" t="s">
        <v>89</v>
      </c>
      <c r="B32" s="124" t="s">
        <v>94</v>
      </c>
      <c r="C32" s="124"/>
      <c r="D32" s="124" t="s">
        <v>27</v>
      </c>
      <c r="E32" s="124" t="s">
        <v>17</v>
      </c>
      <c r="F32" s="124"/>
      <c r="G32" s="124"/>
      <c r="H32" s="124"/>
      <c r="I32" s="124" t="s">
        <v>95</v>
      </c>
      <c r="J32" s="124" t="s">
        <v>96</v>
      </c>
      <c r="K32" s="124"/>
      <c r="L32" s="124" t="s">
        <v>92</v>
      </c>
      <c r="M32" s="124" t="s">
        <v>92</v>
      </c>
      <c r="N32" s="124"/>
      <c r="O32" s="124"/>
      <c r="P32" s="147">
        <v>31</v>
      </c>
      <c r="Q32" s="138" t="str">
        <f>VLOOKUP(P32,Táblázat2[#All],4,FALSE)</f>
        <v>gy:01</v>
      </c>
      <c r="R32" s="138" t="str">
        <f>VLOOKUP(P32,Táblázat2[#All],7,FALSE)</f>
        <v>J3:AJ (10)</v>
      </c>
      <c r="S32" s="124"/>
      <c r="T32" s="125"/>
    </row>
    <row r="33" spans="1:20" ht="30" hidden="1" customHeight="1" x14ac:dyDescent="0.2">
      <c r="A33" s="123" t="s">
        <v>89</v>
      </c>
      <c r="B33" s="124" t="s">
        <v>97</v>
      </c>
      <c r="C33" s="124"/>
      <c r="D33" s="124" t="s">
        <v>27</v>
      </c>
      <c r="E33" s="124" t="s">
        <v>17</v>
      </c>
      <c r="F33" s="124"/>
      <c r="G33" s="124"/>
      <c r="H33" s="124"/>
      <c r="I33" s="124" t="s">
        <v>98</v>
      </c>
      <c r="J33" s="124" t="s">
        <v>96</v>
      </c>
      <c r="K33" s="124"/>
      <c r="L33" s="124" t="s">
        <v>92</v>
      </c>
      <c r="M33" s="124" t="s">
        <v>92</v>
      </c>
      <c r="N33" s="124"/>
      <c r="O33" s="124"/>
      <c r="P33" s="147">
        <v>32</v>
      </c>
      <c r="Q33" s="138" t="str">
        <f>VLOOKUP(P33,Táblázat2[#All],4,FALSE)</f>
        <v>gy:02</v>
      </c>
      <c r="R33" s="138" t="str">
        <f>VLOOKUP(P33,Táblázat2[#All],7,FALSE)</f>
        <v>J3:AJ (10)</v>
      </c>
      <c r="S33" s="124"/>
      <c r="T33" s="125"/>
    </row>
    <row r="34" spans="1:20" ht="30" hidden="1" customHeight="1" x14ac:dyDescent="0.2">
      <c r="A34" s="123" t="s">
        <v>89</v>
      </c>
      <c r="B34" s="124" t="s">
        <v>99</v>
      </c>
      <c r="C34" s="124"/>
      <c r="D34" s="124" t="s">
        <v>27</v>
      </c>
      <c r="E34" s="124" t="s">
        <v>17</v>
      </c>
      <c r="F34" s="124"/>
      <c r="G34" s="124"/>
      <c r="H34" s="124"/>
      <c r="I34" s="124" t="s">
        <v>100</v>
      </c>
      <c r="J34" s="124"/>
      <c r="K34" s="124"/>
      <c r="L34" s="124" t="s">
        <v>101</v>
      </c>
      <c r="M34" s="124" t="s">
        <v>101</v>
      </c>
      <c r="N34" s="124"/>
      <c r="O34" s="124"/>
      <c r="P34" s="147">
        <v>33</v>
      </c>
      <c r="Q34" s="138" t="str">
        <f>VLOOKUP(P34,Táblázat2[#All],4,FALSE)</f>
        <v>gy:03</v>
      </c>
      <c r="R34" s="138" t="str">
        <f>VLOOKUP(P34,Táblázat2[#All],7,FALSE)</f>
        <v>J3:AJ (10)</v>
      </c>
      <c r="S34" s="124"/>
      <c r="T34" s="125"/>
    </row>
    <row r="35" spans="1:20" ht="30" hidden="1" customHeight="1" x14ac:dyDescent="0.2">
      <c r="A35" s="123" t="s">
        <v>89</v>
      </c>
      <c r="B35" s="124" t="s">
        <v>102</v>
      </c>
      <c r="C35" s="124"/>
      <c r="D35" s="124" t="s">
        <v>27</v>
      </c>
      <c r="E35" s="124" t="s">
        <v>17</v>
      </c>
      <c r="F35" s="124"/>
      <c r="G35" s="124"/>
      <c r="H35" s="124"/>
      <c r="I35" s="124" t="s">
        <v>103</v>
      </c>
      <c r="J35" s="124"/>
      <c r="K35" s="124"/>
      <c r="L35" s="124" t="s">
        <v>104</v>
      </c>
      <c r="M35" s="124" t="s">
        <v>104</v>
      </c>
      <c r="N35" s="124"/>
      <c r="O35" s="124"/>
      <c r="P35" s="147">
        <v>34</v>
      </c>
      <c r="Q35" s="138" t="str">
        <f>VLOOKUP(P35,Táblázat2[#All],4,FALSE)</f>
        <v>gy:04</v>
      </c>
      <c r="R35" s="138" t="str">
        <f>VLOOKUP(P35,Táblázat2[#All],7,FALSE)</f>
        <v>J3:AJ (10)</v>
      </c>
      <c r="S35" s="124"/>
      <c r="T35" s="125"/>
    </row>
    <row r="36" spans="1:20" ht="30" hidden="1" customHeight="1" x14ac:dyDescent="0.2">
      <c r="A36" s="123" t="s">
        <v>89</v>
      </c>
      <c r="B36" s="124" t="s">
        <v>105</v>
      </c>
      <c r="C36" s="124"/>
      <c r="D36" s="124" t="s">
        <v>27</v>
      </c>
      <c r="E36" s="124" t="s">
        <v>17</v>
      </c>
      <c r="F36" s="124"/>
      <c r="G36" s="124"/>
      <c r="H36" s="124"/>
      <c r="I36" s="124" t="s">
        <v>106</v>
      </c>
      <c r="J36" s="124"/>
      <c r="K36" s="124"/>
      <c r="L36" s="124" t="s">
        <v>107</v>
      </c>
      <c r="M36" s="124" t="s">
        <v>107</v>
      </c>
      <c r="N36" s="124"/>
      <c r="O36" s="124"/>
      <c r="P36" s="147">
        <v>35</v>
      </c>
      <c r="Q36" s="138" t="str">
        <f>VLOOKUP(P36,Táblázat2[#All],4,FALSE)</f>
        <v>gy:05</v>
      </c>
      <c r="R36" s="138" t="str">
        <f>VLOOKUP(P36,Táblázat2[#All],7,FALSE)</f>
        <v>J3:AJ (10)</v>
      </c>
      <c r="S36" s="124"/>
      <c r="T36" s="125"/>
    </row>
    <row r="37" spans="1:20" ht="30" hidden="1" customHeight="1" x14ac:dyDescent="0.2">
      <c r="A37" s="123" t="s">
        <v>89</v>
      </c>
      <c r="B37" s="124" t="s">
        <v>108</v>
      </c>
      <c r="C37" s="124"/>
      <c r="D37" s="124" t="s">
        <v>23</v>
      </c>
      <c r="E37" s="124" t="s">
        <v>109</v>
      </c>
      <c r="F37" s="124"/>
      <c r="G37" s="124"/>
      <c r="H37" s="124"/>
      <c r="I37" s="124" t="s">
        <v>110</v>
      </c>
      <c r="J37" s="124" t="s">
        <v>2996</v>
      </c>
      <c r="K37" s="124"/>
      <c r="L37" s="124" t="s">
        <v>92</v>
      </c>
      <c r="M37" s="124" t="s">
        <v>93</v>
      </c>
      <c r="N37" s="124"/>
      <c r="O37" s="124"/>
      <c r="P37" s="147">
        <v>36</v>
      </c>
      <c r="Q37" s="138" t="str">
        <f>VLOOKUP(P37,Táblázat2[#All],4,FALSE)</f>
        <v>e1</v>
      </c>
      <c r="R37" s="138" t="str">
        <f>VLOOKUP(P37,Táblázat2[#All],7,FALSE)</f>
        <v>J4:AJ (2)</v>
      </c>
      <c r="S37" s="124"/>
      <c r="T37" s="125"/>
    </row>
    <row r="38" spans="1:20" ht="30" hidden="1" customHeight="1" x14ac:dyDescent="0.2">
      <c r="A38" s="123" t="s">
        <v>89</v>
      </c>
      <c r="B38" s="124" t="s">
        <v>111</v>
      </c>
      <c r="C38" s="124"/>
      <c r="D38" s="124" t="s">
        <v>112</v>
      </c>
      <c r="E38" s="124" t="s">
        <v>109</v>
      </c>
      <c r="F38" s="124"/>
      <c r="G38" s="124"/>
      <c r="H38" s="124"/>
      <c r="I38" s="124" t="s">
        <v>148</v>
      </c>
      <c r="J38" s="124" t="s">
        <v>2932</v>
      </c>
      <c r="K38" s="124"/>
      <c r="L38" s="124" t="s">
        <v>113</v>
      </c>
      <c r="M38" s="124" t="s">
        <v>113</v>
      </c>
      <c r="N38" s="124"/>
      <c r="O38" s="124"/>
      <c r="P38" s="147">
        <v>37</v>
      </c>
      <c r="Q38" s="138" t="str">
        <f>VLOOKUP(P38,Táblázat2[#All],4,FALSE)</f>
        <v>sz:01</v>
      </c>
      <c r="R38" s="138" t="str">
        <f>VLOOKUP(P38,Táblázat2[#All],7,FALSE)</f>
        <v>J4:AJ (20)</v>
      </c>
      <c r="S38" s="124"/>
      <c r="T38" s="125"/>
    </row>
    <row r="39" spans="1:20" ht="30" hidden="1" customHeight="1" x14ac:dyDescent="0.2">
      <c r="A39" s="123" t="s">
        <v>89</v>
      </c>
      <c r="B39" s="124" t="s">
        <v>114</v>
      </c>
      <c r="C39" s="124"/>
      <c r="D39" s="124" t="s">
        <v>112</v>
      </c>
      <c r="E39" s="124" t="s">
        <v>109</v>
      </c>
      <c r="F39" s="124"/>
      <c r="G39" s="124"/>
      <c r="H39" s="124"/>
      <c r="I39" s="124" t="s">
        <v>115</v>
      </c>
      <c r="J39" s="124" t="s">
        <v>2933</v>
      </c>
      <c r="K39" s="124"/>
      <c r="L39" s="124" t="s">
        <v>116</v>
      </c>
      <c r="M39" s="124" t="s">
        <v>116</v>
      </c>
      <c r="N39" s="124"/>
      <c r="O39" s="124"/>
      <c r="P39" s="147">
        <v>38</v>
      </c>
      <c r="Q39" s="138" t="str">
        <f>VLOOKUP(P39,Táblázat2[#All],4,FALSE)</f>
        <v>sz:02</v>
      </c>
      <c r="R39" s="138" t="str">
        <f>VLOOKUP(P39,Táblázat2[#All],7,FALSE)</f>
        <v>J4:AJ (20)</v>
      </c>
      <c r="S39" s="124"/>
      <c r="T39" s="125"/>
    </row>
    <row r="40" spans="1:20" ht="30" hidden="1" customHeight="1" x14ac:dyDescent="0.2">
      <c r="A40" s="123" t="s">
        <v>89</v>
      </c>
      <c r="B40" s="124" t="s">
        <v>117</v>
      </c>
      <c r="C40" s="124"/>
      <c r="D40" s="124" t="s">
        <v>112</v>
      </c>
      <c r="E40" s="124" t="s">
        <v>109</v>
      </c>
      <c r="F40" s="124"/>
      <c r="G40" s="124"/>
      <c r="H40" s="124"/>
      <c r="I40" s="124" t="s">
        <v>118</v>
      </c>
      <c r="J40" s="124" t="s">
        <v>2934</v>
      </c>
      <c r="K40" s="124"/>
      <c r="L40" s="124" t="s">
        <v>116</v>
      </c>
      <c r="M40" s="124" t="s">
        <v>116</v>
      </c>
      <c r="N40" s="124"/>
      <c r="O40" s="124"/>
      <c r="P40" s="147">
        <v>39</v>
      </c>
      <c r="Q40" s="138" t="str">
        <f>VLOOKUP(P40,Táblázat2[#All],4,FALSE)</f>
        <v>sz:03</v>
      </c>
      <c r="R40" s="138" t="str">
        <f>VLOOKUP(P40,Táblázat2[#All],7,FALSE)</f>
        <v>J4:AJ (20)</v>
      </c>
      <c r="S40" s="124"/>
      <c r="T40" s="125"/>
    </row>
    <row r="41" spans="1:20" ht="30" hidden="1" customHeight="1" x14ac:dyDescent="0.2">
      <c r="A41" s="123" t="s">
        <v>89</v>
      </c>
      <c r="B41" s="124" t="s">
        <v>119</v>
      </c>
      <c r="C41" s="124"/>
      <c r="D41" s="124" t="s">
        <v>112</v>
      </c>
      <c r="E41" s="124" t="s">
        <v>109</v>
      </c>
      <c r="F41" s="124"/>
      <c r="G41" s="124"/>
      <c r="H41" s="124"/>
      <c r="I41" s="124" t="s">
        <v>120</v>
      </c>
      <c r="J41" s="124" t="s">
        <v>2933</v>
      </c>
      <c r="K41" s="124"/>
      <c r="L41" s="124" t="s">
        <v>116</v>
      </c>
      <c r="M41" s="124" t="s">
        <v>116</v>
      </c>
      <c r="N41" s="124"/>
      <c r="O41" s="124"/>
      <c r="P41" s="147">
        <v>40</v>
      </c>
      <c r="Q41" s="138" t="str">
        <f>VLOOKUP(P41,Táblázat2[#All],4,FALSE)</f>
        <v>sz:04</v>
      </c>
      <c r="R41" s="138" t="str">
        <f>VLOOKUP(P41,Táblázat2[#All],7,FALSE)</f>
        <v>J4:AJ (20)</v>
      </c>
      <c r="S41" s="124"/>
      <c r="T41" s="125"/>
    </row>
    <row r="42" spans="1:20" ht="30" hidden="1" customHeight="1" x14ac:dyDescent="0.2">
      <c r="A42" s="123" t="s">
        <v>89</v>
      </c>
      <c r="B42" s="124" t="s">
        <v>121</v>
      </c>
      <c r="C42" s="124"/>
      <c r="D42" s="124" t="s">
        <v>112</v>
      </c>
      <c r="E42" s="124" t="s">
        <v>109</v>
      </c>
      <c r="F42" s="124"/>
      <c r="G42" s="124"/>
      <c r="H42" s="124"/>
      <c r="I42" s="124" t="s">
        <v>122</v>
      </c>
      <c r="J42" s="124" t="s">
        <v>2934</v>
      </c>
      <c r="K42" s="124"/>
      <c r="L42" s="124" t="s">
        <v>123</v>
      </c>
      <c r="M42" s="124" t="s">
        <v>123</v>
      </c>
      <c r="N42" s="124"/>
      <c r="O42" s="124"/>
      <c r="P42" s="147">
        <v>41</v>
      </c>
      <c r="Q42" s="138" t="str">
        <f>VLOOKUP(P42,Táblázat2[#All],4,FALSE)</f>
        <v>sz:05</v>
      </c>
      <c r="R42" s="138" t="str">
        <f>VLOOKUP(P42,Táblázat2[#All],7,FALSE)</f>
        <v>J4:AJ (20)</v>
      </c>
      <c r="S42" s="124"/>
      <c r="T42" s="125"/>
    </row>
    <row r="43" spans="1:20" ht="30" hidden="1" customHeight="1" x14ac:dyDescent="0.2">
      <c r="A43" s="123" t="s">
        <v>89</v>
      </c>
      <c r="B43" s="124" t="s">
        <v>124</v>
      </c>
      <c r="C43" s="124"/>
      <c r="D43" s="124" t="s">
        <v>112</v>
      </c>
      <c r="E43" s="124" t="s">
        <v>109</v>
      </c>
      <c r="F43" s="124"/>
      <c r="G43" s="124"/>
      <c r="H43" s="124"/>
      <c r="I43" s="124" t="s">
        <v>125</v>
      </c>
      <c r="J43" s="124" t="s">
        <v>2935</v>
      </c>
      <c r="K43" s="124"/>
      <c r="L43" s="124" t="s">
        <v>123</v>
      </c>
      <c r="M43" s="124" t="s">
        <v>123</v>
      </c>
      <c r="N43" s="124"/>
      <c r="O43" s="124"/>
      <c r="P43" s="147">
        <v>42</v>
      </c>
      <c r="Q43" s="138" t="str">
        <f>VLOOKUP(P43,Táblázat2[#All],4,FALSE)</f>
        <v>sz:06</v>
      </c>
      <c r="R43" s="138" t="str">
        <f>VLOOKUP(P43,Táblázat2[#All],7,FALSE)</f>
        <v>J4:AJ (20)</v>
      </c>
      <c r="S43" s="124"/>
      <c r="T43" s="125"/>
    </row>
    <row r="44" spans="1:20" ht="30" hidden="1" customHeight="1" x14ac:dyDescent="0.2">
      <c r="A44" s="123" t="s">
        <v>89</v>
      </c>
      <c r="B44" s="124" t="s">
        <v>126</v>
      </c>
      <c r="C44" s="124"/>
      <c r="D44" s="124" t="s">
        <v>112</v>
      </c>
      <c r="E44" s="124" t="s">
        <v>109</v>
      </c>
      <c r="F44" s="124"/>
      <c r="G44" s="124"/>
      <c r="H44" s="124"/>
      <c r="I44" s="124" t="s">
        <v>127</v>
      </c>
      <c r="J44" s="124" t="s">
        <v>2933</v>
      </c>
      <c r="K44" s="124"/>
      <c r="L44" s="124" t="s">
        <v>123</v>
      </c>
      <c r="M44" s="124" t="s">
        <v>123</v>
      </c>
      <c r="N44" s="124"/>
      <c r="O44" s="124"/>
      <c r="P44" s="147">
        <v>43</v>
      </c>
      <c r="Q44" s="138" t="str">
        <f>VLOOKUP(P44,Táblázat2[#All],4,FALSE)</f>
        <v>sz:07</v>
      </c>
      <c r="R44" s="138" t="str">
        <f>VLOOKUP(P44,Táblázat2[#All],7,FALSE)</f>
        <v>J4:AJ (20)</v>
      </c>
      <c r="S44" s="124"/>
      <c r="T44" s="125"/>
    </row>
    <row r="45" spans="1:20" ht="30" hidden="1" customHeight="1" x14ac:dyDescent="0.2">
      <c r="A45" s="123" t="s">
        <v>89</v>
      </c>
      <c r="B45" s="124" t="s">
        <v>128</v>
      </c>
      <c r="C45" s="124"/>
      <c r="D45" s="124" t="s">
        <v>112</v>
      </c>
      <c r="E45" s="124" t="s">
        <v>109</v>
      </c>
      <c r="F45" s="124"/>
      <c r="G45" s="124"/>
      <c r="H45" s="124"/>
      <c r="I45" s="124" t="s">
        <v>146</v>
      </c>
      <c r="J45" s="124" t="s">
        <v>2936</v>
      </c>
      <c r="K45" s="124"/>
      <c r="L45" s="124" t="s">
        <v>101</v>
      </c>
      <c r="M45" s="124" t="s">
        <v>101</v>
      </c>
      <c r="N45" s="124"/>
      <c r="O45" s="124"/>
      <c r="P45" s="147">
        <v>44</v>
      </c>
      <c r="Q45" s="138" t="str">
        <f>VLOOKUP(P45,Táblázat2[#All],4,FALSE)</f>
        <v>sz:08</v>
      </c>
      <c r="R45" s="138" t="str">
        <f>VLOOKUP(P45,Táblázat2[#All],7,FALSE)</f>
        <v>J4:AJ (20)</v>
      </c>
      <c r="S45" s="124"/>
      <c r="T45" s="125"/>
    </row>
    <row r="46" spans="1:20" ht="30" hidden="1" customHeight="1" x14ac:dyDescent="0.2">
      <c r="A46" s="123" t="s">
        <v>89</v>
      </c>
      <c r="B46" s="124" t="s">
        <v>130</v>
      </c>
      <c r="C46" s="124"/>
      <c r="D46" s="124" t="s">
        <v>112</v>
      </c>
      <c r="E46" s="124" t="s">
        <v>109</v>
      </c>
      <c r="F46" s="124"/>
      <c r="G46" s="124"/>
      <c r="H46" s="124"/>
      <c r="I46" s="124" t="s">
        <v>122</v>
      </c>
      <c r="J46" s="124" t="s">
        <v>2938</v>
      </c>
      <c r="K46" s="124"/>
      <c r="L46" s="124" t="s">
        <v>131</v>
      </c>
      <c r="M46" s="124" t="s">
        <v>131</v>
      </c>
      <c r="N46" s="124"/>
      <c r="O46" s="124"/>
      <c r="P46" s="147">
        <v>45</v>
      </c>
      <c r="Q46" s="138" t="str">
        <f>VLOOKUP(P46,Táblázat2[#All],4,FALSE)</f>
        <v>sz:09</v>
      </c>
      <c r="R46" s="138" t="str">
        <f>VLOOKUP(P46,Táblázat2[#All],7,FALSE)</f>
        <v>J4:AJ (20)</v>
      </c>
      <c r="S46" s="124"/>
      <c r="T46" s="125"/>
    </row>
    <row r="47" spans="1:20" ht="30" hidden="1" customHeight="1" x14ac:dyDescent="0.2">
      <c r="A47" s="123" t="s">
        <v>89</v>
      </c>
      <c r="B47" s="124" t="s">
        <v>132</v>
      </c>
      <c r="C47" s="124"/>
      <c r="D47" s="124" t="s">
        <v>112</v>
      </c>
      <c r="E47" s="124" t="s">
        <v>109</v>
      </c>
      <c r="F47" s="124"/>
      <c r="G47" s="124"/>
      <c r="H47" s="124"/>
      <c r="I47" s="124" t="s">
        <v>2988</v>
      </c>
      <c r="J47" s="124" t="s">
        <v>2936</v>
      </c>
      <c r="K47" s="124"/>
      <c r="L47" s="124" t="s">
        <v>131</v>
      </c>
      <c r="M47" s="124" t="s">
        <v>131</v>
      </c>
      <c r="N47" s="124"/>
      <c r="O47" s="124"/>
      <c r="P47" s="147">
        <v>46</v>
      </c>
      <c r="Q47" s="138" t="str">
        <f>VLOOKUP(P47,Táblázat2[#All],4,FALSE)</f>
        <v>sz:10</v>
      </c>
      <c r="R47" s="138" t="str">
        <f>VLOOKUP(P47,Táblázat2[#All],7,FALSE)</f>
        <v>J4:AJ (20)</v>
      </c>
      <c r="S47" s="124"/>
      <c r="T47" s="125"/>
    </row>
    <row r="48" spans="1:20" ht="30" hidden="1" customHeight="1" x14ac:dyDescent="0.2">
      <c r="A48" s="123" t="s">
        <v>89</v>
      </c>
      <c r="B48" s="124" t="s">
        <v>134</v>
      </c>
      <c r="C48" s="124"/>
      <c r="D48" s="124" t="s">
        <v>112</v>
      </c>
      <c r="E48" s="124" t="s">
        <v>109</v>
      </c>
      <c r="F48" s="124"/>
      <c r="G48" s="124"/>
      <c r="H48" s="124"/>
      <c r="I48" s="124" t="s">
        <v>133</v>
      </c>
      <c r="J48" s="124" t="s">
        <v>2936</v>
      </c>
      <c r="K48" s="124"/>
      <c r="L48" s="124" t="s">
        <v>131</v>
      </c>
      <c r="M48" s="124" t="s">
        <v>131</v>
      </c>
      <c r="N48" s="124"/>
      <c r="O48" s="124"/>
      <c r="P48" s="147">
        <v>47</v>
      </c>
      <c r="Q48" s="138" t="str">
        <f>VLOOKUP(P48,Táblázat2[#All],4,FALSE)</f>
        <v>sz:11</v>
      </c>
      <c r="R48" s="138" t="str">
        <f>VLOOKUP(P48,Táblázat2[#All],7,FALSE)</f>
        <v>J4:AJ (20)</v>
      </c>
      <c r="S48" s="124"/>
      <c r="T48" s="125"/>
    </row>
    <row r="49" spans="1:20" ht="30" hidden="1" customHeight="1" x14ac:dyDescent="0.2">
      <c r="A49" s="123" t="s">
        <v>89</v>
      </c>
      <c r="B49" s="124" t="s">
        <v>136</v>
      </c>
      <c r="C49" s="124"/>
      <c r="D49" s="124" t="s">
        <v>112</v>
      </c>
      <c r="E49" s="124" t="s">
        <v>109</v>
      </c>
      <c r="F49" s="124"/>
      <c r="G49" s="124"/>
      <c r="H49" s="124"/>
      <c r="I49" s="124" t="s">
        <v>137</v>
      </c>
      <c r="J49" s="124" t="s">
        <v>2939</v>
      </c>
      <c r="K49" s="124"/>
      <c r="L49" s="124" t="s">
        <v>104</v>
      </c>
      <c r="M49" s="124" t="s">
        <v>104</v>
      </c>
      <c r="N49" s="124"/>
      <c r="O49" s="124"/>
      <c r="P49" s="147">
        <v>48</v>
      </c>
      <c r="Q49" s="138" t="str">
        <f>VLOOKUP(P49,Táblázat2[#All],4,FALSE)</f>
        <v>sz:12</v>
      </c>
      <c r="R49" s="138" t="str">
        <f>VLOOKUP(P49,Táblázat2[#All],7,FALSE)</f>
        <v>J4:AJ (20)</v>
      </c>
      <c r="S49" s="124"/>
      <c r="T49" s="125"/>
    </row>
    <row r="50" spans="1:20" ht="30" hidden="1" customHeight="1" x14ac:dyDescent="0.2">
      <c r="A50" s="123" t="s">
        <v>89</v>
      </c>
      <c r="B50" s="124" t="s">
        <v>138</v>
      </c>
      <c r="C50" s="124"/>
      <c r="D50" s="124" t="s">
        <v>112</v>
      </c>
      <c r="E50" s="124" t="s">
        <v>109</v>
      </c>
      <c r="F50" s="124"/>
      <c r="G50" s="124"/>
      <c r="H50" s="124"/>
      <c r="I50" s="124" t="s">
        <v>122</v>
      </c>
      <c r="J50" s="124" t="s">
        <v>2933</v>
      </c>
      <c r="K50" s="124"/>
      <c r="L50" s="124" t="s">
        <v>104</v>
      </c>
      <c r="M50" s="124" t="s">
        <v>104</v>
      </c>
      <c r="N50" s="124"/>
      <c r="O50" s="124"/>
      <c r="P50" s="147">
        <v>49</v>
      </c>
      <c r="Q50" s="138" t="str">
        <f>VLOOKUP(P50,Táblázat2[#All],4,FALSE)</f>
        <v>sz:13</v>
      </c>
      <c r="R50" s="138" t="str">
        <f>VLOOKUP(P50,Táblázat2[#All],7,FALSE)</f>
        <v>J4:AJ (20)</v>
      </c>
      <c r="S50" s="124"/>
      <c r="T50" s="125"/>
    </row>
    <row r="51" spans="1:20" ht="30" hidden="1" customHeight="1" x14ac:dyDescent="0.2">
      <c r="A51" s="123" t="s">
        <v>89</v>
      </c>
      <c r="B51" s="124" t="s">
        <v>139</v>
      </c>
      <c r="C51" s="124"/>
      <c r="D51" s="124" t="s">
        <v>112</v>
      </c>
      <c r="E51" s="124" t="s">
        <v>109</v>
      </c>
      <c r="F51" s="124"/>
      <c r="G51" s="124"/>
      <c r="H51" s="124"/>
      <c r="I51" s="124" t="s">
        <v>125</v>
      </c>
      <c r="J51" s="124" t="s">
        <v>2940</v>
      </c>
      <c r="K51" s="124"/>
      <c r="L51" s="124" t="s">
        <v>140</v>
      </c>
      <c r="M51" s="124" t="s">
        <v>140</v>
      </c>
      <c r="N51" s="124"/>
      <c r="O51" s="124"/>
      <c r="P51" s="147">
        <v>50</v>
      </c>
      <c r="Q51" s="138" t="str">
        <f>VLOOKUP(P51,Táblázat2[#All],4,FALSE)</f>
        <v>sz:14</v>
      </c>
      <c r="R51" s="138" t="str">
        <f>VLOOKUP(P51,Táblázat2[#All],7,FALSE)</f>
        <v>J4:AJ (20)</v>
      </c>
      <c r="S51" s="124"/>
      <c r="T51" s="125"/>
    </row>
    <row r="52" spans="1:20" ht="30" hidden="1" customHeight="1" x14ac:dyDescent="0.2">
      <c r="A52" s="123" t="s">
        <v>89</v>
      </c>
      <c r="B52" s="124" t="s">
        <v>141</v>
      </c>
      <c r="C52" s="124"/>
      <c r="D52" s="124" t="s">
        <v>112</v>
      </c>
      <c r="E52" s="124" t="s">
        <v>109</v>
      </c>
      <c r="F52" s="124"/>
      <c r="G52" s="124"/>
      <c r="H52" s="124"/>
      <c r="I52" s="124" t="s">
        <v>142</v>
      </c>
      <c r="J52" s="124" t="s">
        <v>2940</v>
      </c>
      <c r="K52" s="124"/>
      <c r="L52" s="124" t="s">
        <v>140</v>
      </c>
      <c r="M52" s="124" t="s">
        <v>140</v>
      </c>
      <c r="N52" s="124"/>
      <c r="O52" s="124"/>
      <c r="P52" s="147">
        <v>51</v>
      </c>
      <c r="Q52" s="138" t="str">
        <f>VLOOKUP(P52,Táblázat2[#All],4,FALSE)</f>
        <v>sz:15</v>
      </c>
      <c r="R52" s="138" t="str">
        <f>VLOOKUP(P52,Táblázat2[#All],7,FALSE)</f>
        <v>J4:AJ (20)</v>
      </c>
      <c r="S52" s="124"/>
      <c r="T52" s="125"/>
    </row>
    <row r="53" spans="1:20" ht="30" hidden="1" customHeight="1" x14ac:dyDescent="0.2">
      <c r="A53" s="123" t="s">
        <v>89</v>
      </c>
      <c r="B53" s="124" t="s">
        <v>143</v>
      </c>
      <c r="C53" s="124"/>
      <c r="D53" s="124" t="s">
        <v>112</v>
      </c>
      <c r="E53" s="124" t="s">
        <v>109</v>
      </c>
      <c r="F53" s="124"/>
      <c r="G53" s="124"/>
      <c r="H53" s="124"/>
      <c r="I53" s="124" t="s">
        <v>129</v>
      </c>
      <c r="J53" s="124" t="s">
        <v>2935</v>
      </c>
      <c r="K53" s="124"/>
      <c r="L53" s="124" t="s">
        <v>144</v>
      </c>
      <c r="M53" s="124" t="s">
        <v>144</v>
      </c>
      <c r="N53" s="124"/>
      <c r="O53" s="124"/>
      <c r="P53" s="147">
        <v>52</v>
      </c>
      <c r="Q53" s="138" t="str">
        <f>VLOOKUP(P53,Táblázat2[#All],4,FALSE)</f>
        <v>sz:16</v>
      </c>
      <c r="R53" s="138" t="str">
        <f>VLOOKUP(P53,Táblázat2[#All],7,FALSE)</f>
        <v>J4:AJ (20)</v>
      </c>
      <c r="S53" s="124"/>
      <c r="T53" s="125"/>
    </row>
    <row r="54" spans="1:20" ht="30" hidden="1" customHeight="1" x14ac:dyDescent="0.2">
      <c r="A54" s="123" t="s">
        <v>89</v>
      </c>
      <c r="B54" s="124" t="s">
        <v>145</v>
      </c>
      <c r="C54" s="124"/>
      <c r="D54" s="124" t="s">
        <v>112</v>
      </c>
      <c r="E54" s="124" t="s">
        <v>109</v>
      </c>
      <c r="F54" s="124"/>
      <c r="G54" s="124"/>
      <c r="H54" s="124"/>
      <c r="I54" s="124" t="s">
        <v>146</v>
      </c>
      <c r="J54" s="124" t="s">
        <v>2935</v>
      </c>
      <c r="K54" s="124"/>
      <c r="L54" s="124" t="s">
        <v>144</v>
      </c>
      <c r="M54" s="124" t="s">
        <v>144</v>
      </c>
      <c r="N54" s="124"/>
      <c r="O54" s="124"/>
      <c r="P54" s="147">
        <v>53</v>
      </c>
      <c r="Q54" s="138" t="str">
        <f>VLOOKUP(P54,Táblázat2[#All],4,FALSE)</f>
        <v>sz:17</v>
      </c>
      <c r="R54" s="138" t="str">
        <f>VLOOKUP(P54,Táblázat2[#All],7,FALSE)</f>
        <v>J4:AJ (20)</v>
      </c>
      <c r="S54" s="124"/>
      <c r="T54" s="125"/>
    </row>
    <row r="55" spans="1:20" ht="30" hidden="1" customHeight="1" x14ac:dyDescent="0.2">
      <c r="A55" s="123" t="s">
        <v>89</v>
      </c>
      <c r="B55" s="124" t="s">
        <v>147</v>
      </c>
      <c r="C55" s="124"/>
      <c r="D55" s="124" t="s">
        <v>112</v>
      </c>
      <c r="E55" s="124" t="s">
        <v>109</v>
      </c>
      <c r="F55" s="124"/>
      <c r="G55" s="124"/>
      <c r="H55" s="124"/>
      <c r="I55" s="124" t="s">
        <v>148</v>
      </c>
      <c r="J55" s="124" t="s">
        <v>2934</v>
      </c>
      <c r="K55" s="124"/>
      <c r="L55" s="124" t="s">
        <v>149</v>
      </c>
      <c r="M55" s="124" t="s">
        <v>149</v>
      </c>
      <c r="N55" s="124"/>
      <c r="O55" s="124"/>
      <c r="P55" s="147">
        <v>54</v>
      </c>
      <c r="Q55" s="138" t="str">
        <f>VLOOKUP(P55,Táblázat2[#All],4,FALSE)</f>
        <v>sz:18</v>
      </c>
      <c r="R55" s="138" t="str">
        <f>VLOOKUP(P55,Táblázat2[#All],7,FALSE)</f>
        <v>J4:AJ (20)</v>
      </c>
      <c r="S55" s="124"/>
      <c r="T55" s="125"/>
    </row>
    <row r="56" spans="1:20" ht="30" hidden="1" customHeight="1" x14ac:dyDescent="0.2">
      <c r="A56" s="123" t="s">
        <v>89</v>
      </c>
      <c r="B56" s="124" t="s">
        <v>150</v>
      </c>
      <c r="C56" s="124"/>
      <c r="D56" s="124" t="s">
        <v>112</v>
      </c>
      <c r="E56" s="124" t="s">
        <v>109</v>
      </c>
      <c r="F56" s="124"/>
      <c r="G56" s="124"/>
      <c r="H56" s="124"/>
      <c r="I56" s="124" t="s">
        <v>129</v>
      </c>
      <c r="J56" s="124" t="s">
        <v>2941</v>
      </c>
      <c r="K56" s="124"/>
      <c r="L56" s="124" t="s">
        <v>151</v>
      </c>
      <c r="M56" s="124" t="s">
        <v>151</v>
      </c>
      <c r="N56" s="124"/>
      <c r="O56" s="124"/>
      <c r="P56" s="147">
        <v>55</v>
      </c>
      <c r="Q56" s="138" t="str">
        <f>VLOOKUP(P56,Táblázat2[#All],4,FALSE)</f>
        <v>sz:19</v>
      </c>
      <c r="R56" s="138" t="str">
        <f>VLOOKUP(P56,Táblázat2[#All],7,FALSE)</f>
        <v>J4:AJ (20)</v>
      </c>
      <c r="S56" s="124"/>
      <c r="T56" s="125"/>
    </row>
    <row r="57" spans="1:20" ht="30" hidden="1" customHeight="1" x14ac:dyDescent="0.2">
      <c r="A57" s="123" t="s">
        <v>89</v>
      </c>
      <c r="B57" s="124" t="s">
        <v>152</v>
      </c>
      <c r="C57" s="124"/>
      <c r="D57" s="124" t="s">
        <v>112</v>
      </c>
      <c r="E57" s="124" t="s">
        <v>109</v>
      </c>
      <c r="F57" s="124"/>
      <c r="G57" s="124"/>
      <c r="H57" s="124"/>
      <c r="I57" s="124" t="s">
        <v>125</v>
      </c>
      <c r="J57" s="124" t="s">
        <v>2942</v>
      </c>
      <c r="K57" s="124"/>
      <c r="L57" s="124" t="s">
        <v>151</v>
      </c>
      <c r="M57" s="124" t="s">
        <v>151</v>
      </c>
      <c r="N57" s="124"/>
      <c r="O57" s="124"/>
      <c r="P57" s="147">
        <v>56</v>
      </c>
      <c r="Q57" s="138" t="str">
        <f>VLOOKUP(P57,Táblázat2[#All],4,FALSE)</f>
        <v>sz:20</v>
      </c>
      <c r="R57" s="138" t="str">
        <f>VLOOKUP(P57,Táblázat2[#All],7,FALSE)</f>
        <v>J4:AJ (20)</v>
      </c>
      <c r="S57" s="124"/>
      <c r="T57" s="125"/>
    </row>
    <row r="58" spans="1:20" ht="30" hidden="1" customHeight="1" x14ac:dyDescent="0.2">
      <c r="A58" s="123" t="s">
        <v>89</v>
      </c>
      <c r="B58" s="124" t="s">
        <v>153</v>
      </c>
      <c r="C58" s="124" t="s">
        <v>154</v>
      </c>
      <c r="D58" s="124" t="s">
        <v>155</v>
      </c>
      <c r="E58" s="124" t="s">
        <v>17</v>
      </c>
      <c r="F58" s="124"/>
      <c r="G58" s="124" t="s">
        <v>156</v>
      </c>
      <c r="H58" s="124" t="s">
        <v>157</v>
      </c>
      <c r="I58" s="124" t="s">
        <v>125</v>
      </c>
      <c r="J58" s="124" t="s">
        <v>2970</v>
      </c>
      <c r="K58" s="124"/>
      <c r="L58" s="124" t="s">
        <v>101</v>
      </c>
      <c r="M58" s="124" t="s">
        <v>101</v>
      </c>
      <c r="N58" s="124"/>
      <c r="O58" s="124"/>
      <c r="P58" s="147">
        <v>57</v>
      </c>
      <c r="Q58" s="138" t="str">
        <f>VLOOKUP(P58,Táblázat2[#All],4,FALSE)</f>
        <v>e1</v>
      </c>
      <c r="R58" s="138" t="str">
        <f>VLOOKUP(P58,Táblázat2[#All],7,FALSE)</f>
        <v>J3:xD(ae):Kmod:K01</v>
      </c>
      <c r="S58" s="124" t="s">
        <v>1115</v>
      </c>
      <c r="T58" s="125"/>
    </row>
    <row r="59" spans="1:20" ht="30" hidden="1" customHeight="1" x14ac:dyDescent="0.2">
      <c r="A59" s="123" t="s">
        <v>89</v>
      </c>
      <c r="B59" s="124" t="s">
        <v>158</v>
      </c>
      <c r="C59" s="124"/>
      <c r="D59" s="124" t="s">
        <v>155</v>
      </c>
      <c r="E59" s="124" t="s">
        <v>17</v>
      </c>
      <c r="F59" s="124"/>
      <c r="G59" s="124" t="s">
        <v>159</v>
      </c>
      <c r="H59" s="124" t="s">
        <v>19</v>
      </c>
      <c r="I59" s="124" t="s">
        <v>118</v>
      </c>
      <c r="J59" s="196" t="s">
        <v>3007</v>
      </c>
      <c r="K59" s="124"/>
      <c r="L59" s="124" t="s">
        <v>160</v>
      </c>
      <c r="M59" s="124" t="s">
        <v>161</v>
      </c>
      <c r="N59" s="124"/>
      <c r="O59" s="124"/>
      <c r="P59" s="147">
        <v>58</v>
      </c>
      <c r="Q59" s="138" t="str">
        <f>VLOOKUP(P59,Táblázat2[#All],4,FALSE)</f>
        <v>e1</v>
      </c>
      <c r="R59" s="138" t="str">
        <f>VLOOKUP(P59,Táblázat2[#All],7,FALSE)</f>
        <v>J3:XD(AE):KMOD:02</v>
      </c>
      <c r="S59" s="124"/>
      <c r="T59" s="125"/>
    </row>
    <row r="60" spans="1:20" ht="30" hidden="1" customHeight="1" x14ac:dyDescent="0.2">
      <c r="A60" s="123" t="s">
        <v>89</v>
      </c>
      <c r="B60" s="124" t="s">
        <v>162</v>
      </c>
      <c r="C60" s="124"/>
      <c r="D60" s="124" t="s">
        <v>155</v>
      </c>
      <c r="E60" s="124" t="s">
        <v>17</v>
      </c>
      <c r="F60" s="124"/>
      <c r="G60" s="124" t="s">
        <v>159</v>
      </c>
      <c r="H60" s="124" t="s">
        <v>19</v>
      </c>
      <c r="I60" s="124" t="s">
        <v>163</v>
      </c>
      <c r="J60" s="124" t="s">
        <v>2968</v>
      </c>
      <c r="K60" s="124"/>
      <c r="L60" s="124" t="s">
        <v>116</v>
      </c>
      <c r="M60" s="124" t="s">
        <v>164</v>
      </c>
      <c r="N60" s="124"/>
      <c r="O60" s="124"/>
      <c r="P60" s="147">
        <v>59</v>
      </c>
      <c r="Q60" s="138" t="str">
        <f>VLOOKUP(P60,Táblázat2[#All],4,FALSE)</f>
        <v>e1</v>
      </c>
      <c r="R60" s="138" t="str">
        <f>VLOOKUP(P60,Táblázat2[#All],7,FALSE)</f>
        <v>J3:XD(AE):KMOD:09</v>
      </c>
      <c r="S60" s="124" t="s">
        <v>165</v>
      </c>
      <c r="T60" s="125"/>
    </row>
    <row r="61" spans="1:20" ht="30" hidden="1" customHeight="1" x14ac:dyDescent="0.2">
      <c r="A61" s="123" t="s">
        <v>89</v>
      </c>
      <c r="B61" s="124" t="s">
        <v>166</v>
      </c>
      <c r="C61" s="124"/>
      <c r="D61" s="124" t="s">
        <v>167</v>
      </c>
      <c r="E61" s="124" t="s">
        <v>17</v>
      </c>
      <c r="F61" s="124"/>
      <c r="G61" s="124"/>
      <c r="H61" s="124"/>
      <c r="I61" s="124"/>
      <c r="J61" s="124"/>
      <c r="K61" s="124"/>
      <c r="L61" s="124" t="s">
        <v>92</v>
      </c>
      <c r="M61" s="124" t="s">
        <v>93</v>
      </c>
      <c r="N61" s="124"/>
      <c r="O61" s="124"/>
      <c r="P61" s="147">
        <v>60</v>
      </c>
      <c r="Q61" s="138" t="str">
        <f>VLOOKUP(P61,Táblázat2[#All],4,FALSE)</f>
        <v>e1</v>
      </c>
      <c r="R61" s="138" t="str">
        <f>VLOOKUP(P61,Táblázat2[#All],7,FALSE)</f>
        <v>J3:ZVE(AJ)</v>
      </c>
      <c r="S61" s="124"/>
      <c r="T61" s="125"/>
    </row>
    <row r="62" spans="1:20" s="1" customFormat="1" ht="30" hidden="1" customHeight="1" x14ac:dyDescent="0.2">
      <c r="A62" s="123" t="s">
        <v>89</v>
      </c>
      <c r="B62" s="169" t="s">
        <v>90</v>
      </c>
      <c r="C62" s="169"/>
      <c r="D62" s="169" t="s">
        <v>23</v>
      </c>
      <c r="E62" s="169" t="s">
        <v>72</v>
      </c>
      <c r="F62" s="169"/>
      <c r="G62" s="169"/>
      <c r="H62" s="169"/>
      <c r="I62" s="197" t="s">
        <v>3603</v>
      </c>
      <c r="J62" s="169" t="s">
        <v>2996</v>
      </c>
      <c r="K62" s="169"/>
      <c r="L62" s="169" t="s">
        <v>92</v>
      </c>
      <c r="M62" s="169" t="s">
        <v>93</v>
      </c>
      <c r="N62" s="169"/>
      <c r="O62" s="169"/>
      <c r="P62" s="198"/>
      <c r="Q62" s="199" t="s">
        <v>3602</v>
      </c>
      <c r="R62" s="199" t="s">
        <v>3601</v>
      </c>
      <c r="S62" s="169"/>
      <c r="T62" s="158"/>
    </row>
    <row r="63" spans="1:20" ht="30" hidden="1" customHeight="1" x14ac:dyDescent="0.2">
      <c r="A63" s="123" t="s">
        <v>89</v>
      </c>
      <c r="B63" s="124" t="s">
        <v>108</v>
      </c>
      <c r="C63" s="124"/>
      <c r="D63" s="124" t="s">
        <v>23</v>
      </c>
      <c r="E63" s="124" t="s">
        <v>168</v>
      </c>
      <c r="F63" s="124"/>
      <c r="G63" s="124" t="s">
        <v>169</v>
      </c>
      <c r="H63" s="124"/>
      <c r="I63" s="197" t="s">
        <v>3626</v>
      </c>
      <c r="J63" s="124" t="s">
        <v>2996</v>
      </c>
      <c r="K63" s="124"/>
      <c r="L63" s="124" t="s">
        <v>92</v>
      </c>
      <c r="M63" s="124" t="s">
        <v>93</v>
      </c>
      <c r="N63" s="124"/>
      <c r="O63" s="124"/>
      <c r="P63" s="147">
        <v>61</v>
      </c>
      <c r="Q63" s="138" t="str">
        <f>VLOOKUP(P63,Táblázat2[#All],4,FALSE)</f>
        <v>e1</v>
      </c>
      <c r="R63" s="138" t="str">
        <f>VLOOKUP(P63,Táblázat2[#All],7,FALSE)</f>
        <v>JL5:AJ (2)</v>
      </c>
      <c r="S63" s="124"/>
      <c r="T63" s="125"/>
    </row>
    <row r="64" spans="1:20" ht="30" hidden="1" customHeight="1" x14ac:dyDescent="0.2">
      <c r="A64" s="123" t="s">
        <v>89</v>
      </c>
      <c r="B64" s="124" t="s">
        <v>170</v>
      </c>
      <c r="C64" s="124"/>
      <c r="D64" s="124" t="s">
        <v>23</v>
      </c>
      <c r="E64" s="124" t="s">
        <v>72</v>
      </c>
      <c r="F64" s="124"/>
      <c r="G64" s="124" t="s">
        <v>156</v>
      </c>
      <c r="H64" s="124"/>
      <c r="I64" s="197" t="s">
        <v>3604</v>
      </c>
      <c r="J64" s="124" t="s">
        <v>2996</v>
      </c>
      <c r="K64" s="124"/>
      <c r="L64" s="124" t="s">
        <v>92</v>
      </c>
      <c r="M64" s="124" t="s">
        <v>93</v>
      </c>
      <c r="N64" s="124"/>
      <c r="O64" s="124"/>
      <c r="P64" s="147">
        <v>62</v>
      </c>
      <c r="Q64" s="138" t="str">
        <f>VLOOKUP(P64,Táblázat2[#All],4,FALSE)</f>
        <v>e1</v>
      </c>
      <c r="R64" s="138" t="str">
        <f>VLOOKUP(P64,Táblázat2[#All],7,FALSE)</f>
        <v>JL4:AJ (3)</v>
      </c>
      <c r="S64" s="124"/>
      <c r="T64" s="125"/>
    </row>
    <row r="65" spans="1:20" ht="30" hidden="1" customHeight="1" x14ac:dyDescent="0.2">
      <c r="A65" s="123" t="s">
        <v>89</v>
      </c>
      <c r="B65" s="124" t="s">
        <v>166</v>
      </c>
      <c r="C65" s="124"/>
      <c r="D65" s="124" t="s">
        <v>167</v>
      </c>
      <c r="E65" s="124" t="s">
        <v>72</v>
      </c>
      <c r="F65" s="124"/>
      <c r="G65" s="124"/>
      <c r="H65" s="124"/>
      <c r="I65" s="124"/>
      <c r="J65" s="124"/>
      <c r="K65" s="124"/>
      <c r="L65" s="124" t="s">
        <v>92</v>
      </c>
      <c r="M65" s="124" t="s">
        <v>93</v>
      </c>
      <c r="N65" s="124"/>
      <c r="O65" s="124"/>
      <c r="P65" s="147">
        <v>63</v>
      </c>
      <c r="Q65" s="138" t="str">
        <f>VLOOKUP(P65,Táblázat2[#All],4,FALSE)</f>
        <v>e1</v>
      </c>
      <c r="R65" s="138" t="str">
        <f>VLOOKUP(P65,Táblázat2[#All],7,FALSE)</f>
        <v>JL4:ZVE(AJ)</v>
      </c>
      <c r="S65" s="124"/>
      <c r="T65" s="125"/>
    </row>
    <row r="66" spans="1:20" ht="30" hidden="1" customHeight="1" x14ac:dyDescent="0.2">
      <c r="A66" s="123" t="s">
        <v>14</v>
      </c>
      <c r="B66" s="124" t="s">
        <v>74</v>
      </c>
      <c r="C66" s="124"/>
      <c r="D66" s="124" t="s">
        <v>23</v>
      </c>
      <c r="E66" s="124" t="s">
        <v>75</v>
      </c>
      <c r="F66" s="124"/>
      <c r="G66" s="124"/>
      <c r="H66" s="124"/>
      <c r="I66" s="124" t="s">
        <v>76</v>
      </c>
      <c r="J66" s="124"/>
      <c r="K66" s="124"/>
      <c r="L66" s="124" t="s">
        <v>44</v>
      </c>
      <c r="M66" s="124" t="s">
        <v>44</v>
      </c>
      <c r="N66" s="124"/>
      <c r="O66" s="124"/>
      <c r="P66" s="147">
        <v>26</v>
      </c>
      <c r="Q66" s="138" t="str">
        <f>VLOOKUP(P66,Táblázat2[#All],4,FALSE)</f>
        <v>e1</v>
      </c>
      <c r="R66" s="138" t="str">
        <f>VLOOKUP(P66,Táblázat2[#All],7,FALSE)</f>
        <v>I1:TC</v>
      </c>
      <c r="S66" s="124"/>
      <c r="T66" s="125"/>
    </row>
    <row r="67" spans="1:20" ht="30" hidden="1" customHeight="1" x14ac:dyDescent="0.2">
      <c r="A67" s="123" t="s">
        <v>89</v>
      </c>
      <c r="B67" s="124" t="s">
        <v>108</v>
      </c>
      <c r="C67" s="124"/>
      <c r="D67" s="124" t="s">
        <v>23</v>
      </c>
      <c r="E67" s="124" t="s">
        <v>172</v>
      </c>
      <c r="F67" s="124"/>
      <c r="G67" s="124" t="s">
        <v>169</v>
      </c>
      <c r="H67" s="124"/>
      <c r="I67" s="124" t="s">
        <v>3600</v>
      </c>
      <c r="J67" s="124" t="s">
        <v>2993</v>
      </c>
      <c r="K67" s="124"/>
      <c r="L67" s="124" t="s">
        <v>116</v>
      </c>
      <c r="M67" s="124" t="s">
        <v>173</v>
      </c>
      <c r="N67" s="124"/>
      <c r="O67" s="124"/>
      <c r="P67" s="147">
        <v>65</v>
      </c>
      <c r="Q67" s="138" t="str">
        <f>VLOOKUP(P67,Táblázat2[#All],4,FALSE)</f>
        <v>e1</v>
      </c>
      <c r="R67" s="138" t="str">
        <f>VLOOKUP(P67,Táblázat2[#All],7,FALSE)</f>
        <v>BP3:AJ (2)</v>
      </c>
      <c r="S67" s="124"/>
      <c r="T67" s="125"/>
    </row>
    <row r="68" spans="1:20" ht="30" hidden="1" customHeight="1" x14ac:dyDescent="0.2">
      <c r="A68" s="123" t="s">
        <v>89</v>
      </c>
      <c r="B68" s="124" t="s">
        <v>174</v>
      </c>
      <c r="C68" s="124" t="s">
        <v>175</v>
      </c>
      <c r="D68" s="124" t="s">
        <v>1077</v>
      </c>
      <c r="E68" s="124"/>
      <c r="F68" s="124"/>
      <c r="G68" s="124" t="s">
        <v>176</v>
      </c>
      <c r="H68" s="124" t="s">
        <v>177</v>
      </c>
      <c r="I68" s="124" t="s">
        <v>178</v>
      </c>
      <c r="J68" s="124" t="s">
        <v>2948</v>
      </c>
      <c r="K68" s="124"/>
      <c r="L68" s="124" t="s">
        <v>116</v>
      </c>
      <c r="M68" s="124" t="s">
        <v>179</v>
      </c>
      <c r="N68" s="124"/>
      <c r="O68" s="124" t="s">
        <v>180</v>
      </c>
      <c r="P68" s="147">
        <v>66</v>
      </c>
      <c r="Q68" s="138" t="str">
        <f>VLOOKUP(P68,Táblázat2[#All],4,FALSE)</f>
        <v>mfk01</v>
      </c>
      <c r="R68" s="138" t="str">
        <f>VLOOKUP(P68,Táblázat2[#All],7,FALSE)</f>
        <v>J3:XFAK (MK):K01</v>
      </c>
      <c r="S68" s="124" t="s">
        <v>165</v>
      </c>
      <c r="T68" s="125"/>
    </row>
    <row r="69" spans="1:20" ht="30" hidden="1" customHeight="1" x14ac:dyDescent="0.2">
      <c r="A69" s="123" t="s">
        <v>89</v>
      </c>
      <c r="B69" s="124" t="s">
        <v>181</v>
      </c>
      <c r="C69" s="124"/>
      <c r="D69" s="124" t="s">
        <v>81</v>
      </c>
      <c r="E69" s="124" t="s">
        <v>17</v>
      </c>
      <c r="F69" s="124"/>
      <c r="G69" s="124" t="s">
        <v>169</v>
      </c>
      <c r="H69" s="124" t="s">
        <v>182</v>
      </c>
      <c r="I69" s="124" t="s">
        <v>183</v>
      </c>
      <c r="J69" s="124" t="s">
        <v>2933</v>
      </c>
      <c r="K69" s="124"/>
      <c r="L69" s="124" t="s">
        <v>184</v>
      </c>
      <c r="M69" s="124" t="s">
        <v>185</v>
      </c>
      <c r="N69" s="124"/>
      <c r="O69" s="124"/>
      <c r="P69" s="147">
        <v>67</v>
      </c>
      <c r="Q69" s="138" t="str">
        <f>VLOOKUP(P69,Táblázat2[#All],4,FALSE)</f>
        <v>f01</v>
      </c>
      <c r="R69" s="138" t="str">
        <f>VLOOKUP(P69,Táblázat2[#All],7,FALSE)</f>
        <v>J3:XFAK(2 Ó.):I03</v>
      </c>
      <c r="S69" s="124"/>
      <c r="T69" s="125"/>
    </row>
    <row r="70" spans="1:20" ht="30" hidden="1" customHeight="1" x14ac:dyDescent="0.2">
      <c r="A70" s="123" t="s">
        <v>89</v>
      </c>
      <c r="B70" s="124" t="s">
        <v>186</v>
      </c>
      <c r="C70" s="124"/>
      <c r="D70" s="124" t="s">
        <v>1077</v>
      </c>
      <c r="E70" s="124" t="s">
        <v>17</v>
      </c>
      <c r="F70" s="124"/>
      <c r="G70" s="124" t="s">
        <v>169</v>
      </c>
      <c r="H70" s="124" t="s">
        <v>182</v>
      </c>
      <c r="I70" s="124" t="s">
        <v>187</v>
      </c>
      <c r="J70" s="124" t="s">
        <v>2975</v>
      </c>
      <c r="K70" s="124"/>
      <c r="L70" s="124" t="s">
        <v>184</v>
      </c>
      <c r="M70" s="124" t="s">
        <v>184</v>
      </c>
      <c r="N70" s="124"/>
      <c r="O70" s="124"/>
      <c r="P70" s="147">
        <v>68</v>
      </c>
      <c r="Q70" s="138" t="str">
        <f>VLOOKUP(P70,Táblázat2[#All],4,FALSE)</f>
        <v>mfk01</v>
      </c>
      <c r="R70" s="138" t="str">
        <f>VLOOKUP(P70,Táblázat2[#All],7,FALSE)</f>
        <v>J3:xFAK (mK):C05</v>
      </c>
      <c r="S70" s="124"/>
      <c r="T70" s="125"/>
    </row>
    <row r="71" spans="1:20" ht="30" hidden="1" customHeight="1" x14ac:dyDescent="0.2">
      <c r="A71" s="123" t="s">
        <v>89</v>
      </c>
      <c r="B71" s="124" t="s">
        <v>188</v>
      </c>
      <c r="C71" s="124"/>
      <c r="D71" s="124" t="s">
        <v>1077</v>
      </c>
      <c r="E71" s="124"/>
      <c r="F71" s="124"/>
      <c r="G71" s="124" t="s">
        <v>176</v>
      </c>
      <c r="H71" s="124" t="s">
        <v>177</v>
      </c>
      <c r="I71" s="124" t="s">
        <v>189</v>
      </c>
      <c r="J71" s="124" t="s">
        <v>2941</v>
      </c>
      <c r="K71" s="124"/>
      <c r="L71" s="124" t="s">
        <v>123</v>
      </c>
      <c r="M71" s="124" t="s">
        <v>190</v>
      </c>
      <c r="N71" s="124"/>
      <c r="O71" s="124" t="s">
        <v>180</v>
      </c>
      <c r="P71" s="147">
        <v>69</v>
      </c>
      <c r="Q71" s="138" t="str">
        <f>VLOOKUP(P71,Táblázat2[#All],4,FALSE)</f>
        <v>mfk01</v>
      </c>
      <c r="R71" s="138" t="str">
        <f>VLOOKUP(P71,Táblázat2[#All],7,FALSE)</f>
        <v>J3:XFAK (MK):H02</v>
      </c>
      <c r="S71" s="124"/>
      <c r="T71" s="125"/>
    </row>
    <row r="72" spans="1:20" ht="30" hidden="1" customHeight="1" x14ac:dyDescent="0.2">
      <c r="A72" s="123" t="s">
        <v>89</v>
      </c>
      <c r="B72" s="124" t="s">
        <v>191</v>
      </c>
      <c r="C72" s="124"/>
      <c r="D72" s="124" t="s">
        <v>1077</v>
      </c>
      <c r="E72" s="124" t="s">
        <v>17</v>
      </c>
      <c r="F72" s="124"/>
      <c r="G72" s="124" t="s">
        <v>176</v>
      </c>
      <c r="H72" s="124" t="s">
        <v>192</v>
      </c>
      <c r="I72" s="124" t="s">
        <v>148</v>
      </c>
      <c r="J72" s="124" t="s">
        <v>2949</v>
      </c>
      <c r="K72" s="124"/>
      <c r="L72" s="124" t="s">
        <v>92</v>
      </c>
      <c r="M72" s="124" t="s">
        <v>92</v>
      </c>
      <c r="N72" s="124"/>
      <c r="O72" s="124" t="s">
        <v>180</v>
      </c>
      <c r="P72" s="147">
        <v>70</v>
      </c>
      <c r="Q72" s="138" t="str">
        <f>VLOOKUP(P72,Táblázat2[#All],4,FALSE)</f>
        <v>mfk01</v>
      </c>
      <c r="R72" s="138" t="str">
        <f>VLOOKUP(P72,Táblázat2[#All],7,FALSE)</f>
        <v>J3:XFAK (MK):I02</v>
      </c>
      <c r="S72" s="124" t="s">
        <v>193</v>
      </c>
      <c r="T72" s="125"/>
    </row>
    <row r="73" spans="1:20" ht="30" hidden="1" customHeight="1" x14ac:dyDescent="0.2">
      <c r="A73" s="123" t="s">
        <v>89</v>
      </c>
      <c r="B73" s="124" t="s">
        <v>194</v>
      </c>
      <c r="C73" s="124"/>
      <c r="D73" s="124" t="s">
        <v>1077</v>
      </c>
      <c r="E73" s="124"/>
      <c r="F73" s="124"/>
      <c r="G73" s="124" t="s">
        <v>169</v>
      </c>
      <c r="H73" s="124" t="s">
        <v>182</v>
      </c>
      <c r="I73" s="124" t="s">
        <v>129</v>
      </c>
      <c r="J73" s="124" t="s">
        <v>2951</v>
      </c>
      <c r="K73" s="124"/>
      <c r="L73" s="124" t="s">
        <v>123</v>
      </c>
      <c r="M73" s="124" t="s">
        <v>123</v>
      </c>
      <c r="N73" s="124"/>
      <c r="O73" s="124"/>
      <c r="P73" s="147">
        <v>71</v>
      </c>
      <c r="Q73" s="138" t="str">
        <f>VLOOKUP(P73,Táblázat2[#All],4,FALSE)</f>
        <v>mfk01</v>
      </c>
      <c r="R73" s="138" t="str">
        <f>VLOOKUP(P73,Táblázat2[#All],7,FALSE)</f>
        <v>J3:XFAK (MK):I04</v>
      </c>
      <c r="S73" s="124"/>
      <c r="T73" s="125"/>
    </row>
    <row r="74" spans="1:20" ht="30" hidden="1" customHeight="1" x14ac:dyDescent="0.2">
      <c r="A74" s="123" t="s">
        <v>89</v>
      </c>
      <c r="B74" s="124" t="s">
        <v>195</v>
      </c>
      <c r="C74" s="124"/>
      <c r="D74" s="124" t="s">
        <v>1077</v>
      </c>
      <c r="E74" s="124"/>
      <c r="F74" s="124"/>
      <c r="G74" s="124" t="s">
        <v>169</v>
      </c>
      <c r="H74" s="124" t="s">
        <v>196</v>
      </c>
      <c r="I74" s="124" t="s">
        <v>197</v>
      </c>
      <c r="J74" s="124" t="s">
        <v>2958</v>
      </c>
      <c r="K74" s="124"/>
      <c r="L74" s="124" t="s">
        <v>92</v>
      </c>
      <c r="M74" s="124" t="s">
        <v>92</v>
      </c>
      <c r="N74" s="124"/>
      <c r="O74" s="124"/>
      <c r="P74" s="147">
        <v>72</v>
      </c>
      <c r="Q74" s="138" t="str">
        <f>VLOOKUP(P74,Táblázat2[#All],4,FALSE)</f>
        <v>mfk01</v>
      </c>
      <c r="R74" s="138" t="str">
        <f>VLOOKUP(P74,Táblázat2[#All],7,FALSE)</f>
        <v>J3:XFAK (MK):K02</v>
      </c>
      <c r="S74" s="124" t="s">
        <v>198</v>
      </c>
      <c r="T74" s="125"/>
    </row>
    <row r="75" spans="1:20" ht="30" hidden="1" customHeight="1" x14ac:dyDescent="0.2">
      <c r="A75" s="123" t="s">
        <v>89</v>
      </c>
      <c r="B75" s="124" t="s">
        <v>199</v>
      </c>
      <c r="C75" s="124"/>
      <c r="D75" s="124" t="s">
        <v>1077</v>
      </c>
      <c r="E75" s="124"/>
      <c r="F75" s="124"/>
      <c r="G75" s="124" t="s">
        <v>200</v>
      </c>
      <c r="H75" s="124" t="s">
        <v>201</v>
      </c>
      <c r="I75" s="124" t="s">
        <v>3586</v>
      </c>
      <c r="J75" s="124" t="s">
        <v>2973</v>
      </c>
      <c r="K75" s="124"/>
      <c r="L75" s="124" t="s">
        <v>131</v>
      </c>
      <c r="M75" s="124" t="s">
        <v>202</v>
      </c>
      <c r="N75" s="124"/>
      <c r="O75" s="124"/>
      <c r="P75" s="147">
        <v>73</v>
      </c>
      <c r="Q75" s="138" t="str">
        <f>VLOOKUP(P75,Táblázat2[#All],4,FALSE)</f>
        <v>mfk01</v>
      </c>
      <c r="R75" s="138" t="str">
        <f>VLOOKUP(P75,Táblázat2[#All],7,FALSE)</f>
        <v>J3:XFAK (MK):K03</v>
      </c>
      <c r="S75" s="124"/>
      <c r="T75" s="125"/>
    </row>
    <row r="76" spans="1:20" ht="30" hidden="1" customHeight="1" x14ac:dyDescent="0.2">
      <c r="A76" s="123" t="s">
        <v>89</v>
      </c>
      <c r="B76" s="124" t="s">
        <v>203</v>
      </c>
      <c r="C76" s="124"/>
      <c r="D76" s="124" t="s">
        <v>1075</v>
      </c>
      <c r="E76" s="124"/>
      <c r="F76" s="124"/>
      <c r="G76" s="124" t="s">
        <v>204</v>
      </c>
      <c r="H76" s="124" t="s">
        <v>201</v>
      </c>
      <c r="I76" s="124" t="s">
        <v>129</v>
      </c>
      <c r="J76" s="124" t="s">
        <v>2946</v>
      </c>
      <c r="K76" s="124"/>
      <c r="L76" s="124" t="s">
        <v>140</v>
      </c>
      <c r="M76" s="124" t="s">
        <v>140</v>
      </c>
      <c r="N76" s="124"/>
      <c r="O76" s="124"/>
      <c r="P76" s="147">
        <v>74</v>
      </c>
      <c r="Q76" s="138" t="str">
        <f>VLOOKUP(P76,Táblázat2[#All],4,FALSE)</f>
        <v>mfn01</v>
      </c>
      <c r="R76" s="138" t="str">
        <f>VLOOKUP(P76,Táblázat2[#All],7,FALSE)</f>
        <v>J3:xFAK (mN):H01</v>
      </c>
      <c r="S76" s="124"/>
      <c r="T76" s="125"/>
    </row>
    <row r="77" spans="1:20" ht="30" hidden="1" customHeight="1" x14ac:dyDescent="0.2">
      <c r="A77" s="123" t="s">
        <v>205</v>
      </c>
      <c r="B77" s="124" t="s">
        <v>206</v>
      </c>
      <c r="C77" s="124"/>
      <c r="D77" s="124" t="s">
        <v>207</v>
      </c>
      <c r="E77" s="124" t="s">
        <v>17</v>
      </c>
      <c r="F77" s="124"/>
      <c r="G77" s="124" t="s">
        <v>208</v>
      </c>
      <c r="H77" s="124" t="s">
        <v>209</v>
      </c>
      <c r="I77" s="124" t="s">
        <v>210</v>
      </c>
      <c r="J77" s="124" t="s">
        <v>2962</v>
      </c>
      <c r="K77" s="124"/>
      <c r="L77" s="124" t="s">
        <v>211</v>
      </c>
      <c r="M77" s="124" t="s">
        <v>212</v>
      </c>
      <c r="N77" s="124" t="s">
        <v>213</v>
      </c>
      <c r="O77" s="124"/>
      <c r="P77" s="147">
        <v>75</v>
      </c>
      <c r="Q77" s="138" t="str">
        <f>VLOOKUP(P77,Táblázat2[#All],4,FALSE)</f>
        <v>e1</v>
      </c>
      <c r="R77" s="138" t="str">
        <f>VLOOKUP(P77,Táblázat2[#All],7,FALSE)</f>
        <v>J3:XD(AE):BMOD:01</v>
      </c>
      <c r="S77" s="124"/>
      <c r="T77" s="125"/>
    </row>
    <row r="78" spans="1:20" ht="30" hidden="1" customHeight="1" x14ac:dyDescent="0.2">
      <c r="A78" s="123" t="s">
        <v>205</v>
      </c>
      <c r="B78" s="124" t="s">
        <v>214</v>
      </c>
      <c r="C78" s="124"/>
      <c r="D78" s="124" t="s">
        <v>207</v>
      </c>
      <c r="E78" s="124" t="s">
        <v>17</v>
      </c>
      <c r="F78" s="124"/>
      <c r="G78" s="124" t="s">
        <v>215</v>
      </c>
      <c r="H78" s="124" t="s">
        <v>19</v>
      </c>
      <c r="I78" s="124" t="s">
        <v>216</v>
      </c>
      <c r="J78" s="124" t="s">
        <v>2994</v>
      </c>
      <c r="K78" s="124"/>
      <c r="L78" s="124" t="s">
        <v>211</v>
      </c>
      <c r="M78" s="124" t="s">
        <v>218</v>
      </c>
      <c r="N78" s="124"/>
      <c r="O78" s="124"/>
      <c r="P78" s="147">
        <v>76</v>
      </c>
      <c r="Q78" s="138" t="str">
        <f>VLOOKUP(P78,Táblázat2[#All],4,FALSE)</f>
        <v>e1</v>
      </c>
      <c r="R78" s="138" t="str">
        <f>VLOOKUP(P78,Táblázat2[#All],7,FALSE)</f>
        <v>J3:XD(AE):BMOD:02</v>
      </c>
      <c r="S78" s="124"/>
      <c r="T78" s="125"/>
    </row>
    <row r="79" spans="1:20" ht="30" hidden="1" customHeight="1" x14ac:dyDescent="0.2">
      <c r="A79" s="123" t="s">
        <v>205</v>
      </c>
      <c r="B79" s="124" t="s">
        <v>219</v>
      </c>
      <c r="C79" s="124"/>
      <c r="D79" s="124" t="s">
        <v>23</v>
      </c>
      <c r="E79" s="124" t="s">
        <v>17</v>
      </c>
      <c r="F79" s="124"/>
      <c r="G79" s="124" t="s">
        <v>215</v>
      </c>
      <c r="H79" s="124"/>
      <c r="I79" s="124" t="s">
        <v>220</v>
      </c>
      <c r="J79" s="124" t="s">
        <v>221</v>
      </c>
      <c r="K79" s="124"/>
      <c r="L79" s="124" t="s">
        <v>211</v>
      </c>
      <c r="M79" s="124" t="s">
        <v>222</v>
      </c>
      <c r="N79" s="124"/>
      <c r="O79" s="124"/>
      <c r="P79" s="147">
        <v>77</v>
      </c>
      <c r="Q79" s="138" t="str">
        <f>VLOOKUP(P79,Táblázat2[#All],4,FALSE)</f>
        <v>e1</v>
      </c>
      <c r="R79" s="138" t="str">
        <f>VLOOKUP(P79,Táblázat2[#All],7,FALSE)</f>
        <v>J3:BE (1)</v>
      </c>
      <c r="S79" s="124"/>
      <c r="T79" s="125"/>
    </row>
    <row r="80" spans="1:20" ht="30" hidden="1" customHeight="1" x14ac:dyDescent="0.2">
      <c r="A80" s="123" t="s">
        <v>205</v>
      </c>
      <c r="B80" s="124" t="s">
        <v>223</v>
      </c>
      <c r="C80" s="124"/>
      <c r="D80" s="124" t="s">
        <v>207</v>
      </c>
      <c r="E80" s="124" t="s">
        <v>17</v>
      </c>
      <c r="F80" s="124"/>
      <c r="G80" s="124" t="s">
        <v>224</v>
      </c>
      <c r="H80" s="124" t="s">
        <v>209</v>
      </c>
      <c r="I80" s="124" t="s">
        <v>258</v>
      </c>
      <c r="J80" s="124" t="s">
        <v>2996</v>
      </c>
      <c r="K80" s="124"/>
      <c r="L80" s="124" t="s">
        <v>226</v>
      </c>
      <c r="M80" s="124" t="s">
        <v>226</v>
      </c>
      <c r="N80" s="124"/>
      <c r="O80" s="124"/>
      <c r="P80" s="147">
        <v>78</v>
      </c>
      <c r="Q80" s="138" t="str">
        <f>VLOOKUP(P80,Táblázat2[#All],4,FALSE)</f>
        <v>e1</v>
      </c>
      <c r="R80" s="138" t="str">
        <f>VLOOKUP(P80,Táblázat2[#All],7,FALSE)</f>
        <v>J3:XD(AE):BMOD:05</v>
      </c>
      <c r="S80" s="124"/>
      <c r="T80" s="125"/>
    </row>
    <row r="81" spans="1:20" ht="30" hidden="1" customHeight="1" x14ac:dyDescent="0.2">
      <c r="A81" s="123" t="s">
        <v>205</v>
      </c>
      <c r="B81" s="124" t="s">
        <v>227</v>
      </c>
      <c r="C81" s="124"/>
      <c r="D81" s="124" t="s">
        <v>23</v>
      </c>
      <c r="E81" s="124" t="s">
        <v>17</v>
      </c>
      <c r="F81" s="124"/>
      <c r="G81" s="124"/>
      <c r="H81" s="124"/>
      <c r="I81" s="124" t="s">
        <v>228</v>
      </c>
      <c r="J81" s="124" t="s">
        <v>229</v>
      </c>
      <c r="K81" s="124"/>
      <c r="L81" s="124" t="s">
        <v>226</v>
      </c>
      <c r="M81" s="124" t="s">
        <v>226</v>
      </c>
      <c r="N81" s="124"/>
      <c r="O81" s="124"/>
      <c r="P81" s="147">
        <v>79</v>
      </c>
      <c r="Q81" s="138" t="str">
        <f>VLOOKUP(P81,Táblázat2[#All],4,FALSE)</f>
        <v>e1</v>
      </c>
      <c r="R81" s="138" t="str">
        <f>VLOOKUP(P81,Táblázat2[#All],7,FALSE)</f>
        <v>J3:BV</v>
      </c>
      <c r="S81" s="124"/>
      <c r="T81" s="125"/>
    </row>
    <row r="82" spans="1:20" ht="30" hidden="1" customHeight="1" x14ac:dyDescent="0.2">
      <c r="A82" s="123" t="s">
        <v>205</v>
      </c>
      <c r="B82" s="124" t="s">
        <v>219</v>
      </c>
      <c r="C82" s="124"/>
      <c r="D82" s="124" t="s">
        <v>23</v>
      </c>
      <c r="E82" s="124" t="s">
        <v>72</v>
      </c>
      <c r="F82" s="124"/>
      <c r="G82" s="124"/>
      <c r="H82" s="124"/>
      <c r="I82" s="197" t="s">
        <v>3611</v>
      </c>
      <c r="J82" s="124" t="s">
        <v>230</v>
      </c>
      <c r="K82" s="124"/>
      <c r="L82" s="124" t="s">
        <v>226</v>
      </c>
      <c r="M82" s="124" t="s">
        <v>226</v>
      </c>
      <c r="N82" s="124"/>
      <c r="O82" s="124"/>
      <c r="P82" s="147">
        <v>80</v>
      </c>
      <c r="Q82" s="138" t="str">
        <f>VLOOKUP(P82,Táblázat2[#All],4,FALSE)</f>
        <v>e1</v>
      </c>
      <c r="R82" s="138" t="str">
        <f>VLOOKUP(P82,Táblázat2[#All],7,FALSE)</f>
        <v>JL4:BE (1)</v>
      </c>
      <c r="S82" s="124"/>
      <c r="T82" s="125"/>
    </row>
    <row r="83" spans="1:20" ht="30" hidden="1" customHeight="1" x14ac:dyDescent="0.2">
      <c r="A83" s="123" t="s">
        <v>205</v>
      </c>
      <c r="B83" s="124" t="s">
        <v>231</v>
      </c>
      <c r="C83" s="124"/>
      <c r="D83" s="124" t="s">
        <v>3</v>
      </c>
      <c r="E83" s="124" t="s">
        <v>232</v>
      </c>
      <c r="F83" s="124"/>
      <c r="G83" s="124"/>
      <c r="H83" s="124"/>
      <c r="I83" s="124"/>
      <c r="J83" s="124"/>
      <c r="K83" s="124"/>
      <c r="L83" s="124" t="s">
        <v>226</v>
      </c>
      <c r="M83" s="124" t="s">
        <v>226</v>
      </c>
      <c r="N83" s="124" t="s">
        <v>233</v>
      </c>
      <c r="O83" s="124"/>
      <c r="P83" s="147">
        <v>81</v>
      </c>
      <c r="Q83" s="138" t="str">
        <f>VLOOKUP(P83,Táblázat2[#All],4,FALSE)</f>
        <v>e1</v>
      </c>
      <c r="R83" s="138" t="str">
        <f>VLOOKUP(P83,Táblázat2[#All],7,FALSE)</f>
        <v>JL3:ALT (3):BEP</v>
      </c>
      <c r="S83" s="124"/>
      <c r="T83" s="125"/>
    </row>
    <row r="84" spans="1:20" ht="30" hidden="1" customHeight="1" x14ac:dyDescent="0.2">
      <c r="A84" s="123" t="s">
        <v>205</v>
      </c>
      <c r="B84" s="124" t="s">
        <v>234</v>
      </c>
      <c r="C84" s="124"/>
      <c r="D84" s="124" t="s">
        <v>23</v>
      </c>
      <c r="E84" s="124" t="s">
        <v>75</v>
      </c>
      <c r="F84" s="124"/>
      <c r="G84" s="124"/>
      <c r="H84" s="124"/>
      <c r="I84" s="124"/>
      <c r="J84" s="124" t="s">
        <v>217</v>
      </c>
      <c r="K84" s="124"/>
      <c r="L84" s="124" t="s">
        <v>226</v>
      </c>
      <c r="M84" s="124" t="s">
        <v>226</v>
      </c>
      <c r="N84" s="124"/>
      <c r="O84" s="124"/>
      <c r="P84" s="147">
        <v>82</v>
      </c>
      <c r="Q84" s="138" t="str">
        <f>VLOOKUP(P84,Táblázat2[#All],4,FALSE)</f>
        <v>e1</v>
      </c>
      <c r="R84" s="138" t="str">
        <f>VLOOKUP(P84,Táblázat2[#All],7,FALSE)</f>
        <v>I1:BE (2)</v>
      </c>
      <c r="S84" s="124"/>
      <c r="T84" s="125"/>
    </row>
    <row r="85" spans="1:20" ht="30" hidden="1" customHeight="1" x14ac:dyDescent="0.2">
      <c r="A85" s="123" t="s">
        <v>205</v>
      </c>
      <c r="B85" s="124" t="s">
        <v>235</v>
      </c>
      <c r="C85" s="124"/>
      <c r="D85" s="124" t="s">
        <v>23</v>
      </c>
      <c r="E85" s="124" t="s">
        <v>75</v>
      </c>
      <c r="F85" s="124"/>
      <c r="G85" s="124"/>
      <c r="H85" s="124"/>
      <c r="I85" s="124"/>
      <c r="J85" s="124"/>
      <c r="K85" s="124"/>
      <c r="L85" s="124" t="s">
        <v>226</v>
      </c>
      <c r="M85" s="124" t="s">
        <v>226</v>
      </c>
      <c r="N85" s="124"/>
      <c r="O85" s="124"/>
      <c r="P85" s="147">
        <v>83</v>
      </c>
      <c r="Q85" s="138" t="str">
        <f>VLOOKUP(P85,Táblázat2[#All],4,FALSE)</f>
        <v>e1</v>
      </c>
      <c r="R85" s="138" t="str">
        <f>VLOOKUP(P85,Táblázat2[#All],7,FALSE)</f>
        <v>I1:UUV</v>
      </c>
      <c r="S85" s="124"/>
      <c r="T85" s="125"/>
    </row>
    <row r="86" spans="1:20" ht="30" hidden="1" customHeight="1" x14ac:dyDescent="0.2">
      <c r="A86" s="123" t="s">
        <v>205</v>
      </c>
      <c r="B86" s="124" t="s">
        <v>248</v>
      </c>
      <c r="C86" s="124"/>
      <c r="D86" s="124" t="s">
        <v>237</v>
      </c>
      <c r="E86" s="124" t="s">
        <v>17</v>
      </c>
      <c r="F86" s="124"/>
      <c r="G86" s="124"/>
      <c r="H86" s="124">
        <v>15</v>
      </c>
      <c r="I86" s="124" t="s">
        <v>249</v>
      </c>
      <c r="J86" s="124" t="s">
        <v>330</v>
      </c>
      <c r="K86" s="124"/>
      <c r="L86" s="124" t="s">
        <v>226</v>
      </c>
      <c r="M86" s="124" t="s">
        <v>250</v>
      </c>
      <c r="N86" s="124" t="s">
        <v>251</v>
      </c>
      <c r="O86" s="124"/>
      <c r="P86" s="147">
        <v>87</v>
      </c>
      <c r="Q86" s="138" t="str">
        <f>VLOOKUP(P86,Táblázat2[#All],4,FALSE)</f>
        <v>mfb01</v>
      </c>
      <c r="R86" s="138" t="str">
        <f>VLOOKUP(P86,Táblázat2[#All],7,FALSE)</f>
        <v>J3:XFAK (MB):A009</v>
      </c>
      <c r="S86" s="124"/>
      <c r="T86" s="125"/>
    </row>
    <row r="87" spans="1:20" ht="30" hidden="1" customHeight="1" x14ac:dyDescent="0.2">
      <c r="A87" s="123" t="s">
        <v>205</v>
      </c>
      <c r="B87" s="124" t="s">
        <v>241</v>
      </c>
      <c r="C87" s="124"/>
      <c r="D87" s="124" t="s">
        <v>81</v>
      </c>
      <c r="E87" s="124" t="s">
        <v>17</v>
      </c>
      <c r="F87" s="124"/>
      <c r="G87" s="124"/>
      <c r="H87" s="124">
        <v>20</v>
      </c>
      <c r="I87" s="124" t="s">
        <v>242</v>
      </c>
      <c r="J87" s="124" t="s">
        <v>2984</v>
      </c>
      <c r="K87" s="124"/>
      <c r="L87" s="124" t="s">
        <v>211</v>
      </c>
      <c r="M87" s="124" t="s">
        <v>243</v>
      </c>
      <c r="N87" s="124"/>
      <c r="O87" s="124"/>
      <c r="P87" s="147">
        <v>85</v>
      </c>
      <c r="Q87" s="138" t="str">
        <f>VLOOKUP(P87,Táblázat2[#All],4,FALSE)</f>
        <v>f01</v>
      </c>
      <c r="R87" s="138" t="str">
        <f>VLOOKUP(P87,Táblázat2[#All],7,FALSE)</f>
        <v>J3:xFAK(2 ó.):24</v>
      </c>
      <c r="S87" s="124"/>
      <c r="T87" s="125"/>
    </row>
    <row r="88" spans="1:20" ht="30" hidden="1" customHeight="1" x14ac:dyDescent="0.2">
      <c r="A88" s="123" t="s">
        <v>205</v>
      </c>
      <c r="B88" s="124" t="s">
        <v>244</v>
      </c>
      <c r="C88" s="124"/>
      <c r="D88" s="124" t="s">
        <v>81</v>
      </c>
      <c r="E88" s="124" t="s">
        <v>17</v>
      </c>
      <c r="F88" s="124"/>
      <c r="G88" s="124" t="s">
        <v>245</v>
      </c>
      <c r="H88" s="124">
        <v>20</v>
      </c>
      <c r="I88" s="124" t="s">
        <v>246</v>
      </c>
      <c r="J88" s="124" t="s">
        <v>3000</v>
      </c>
      <c r="K88" s="124"/>
      <c r="L88" s="124" t="s">
        <v>211</v>
      </c>
      <c r="M88" s="124" t="s">
        <v>212</v>
      </c>
      <c r="N88" s="124"/>
      <c r="O88" s="124"/>
      <c r="P88" s="147">
        <v>86</v>
      </c>
      <c r="Q88" s="138" t="str">
        <f>VLOOKUP(P88,Táblázat2[#All],4,FALSE)</f>
        <v>f01</v>
      </c>
      <c r="R88" s="138" t="str">
        <f>VLOOKUP(P88,Táblázat2[#All],7,FALSE)</f>
        <v>J4:xFAK(2kr):K01</v>
      </c>
      <c r="S88" s="124" t="s">
        <v>247</v>
      </c>
      <c r="T88" s="125"/>
    </row>
    <row r="89" spans="1:20" ht="30" hidden="1" customHeight="1" x14ac:dyDescent="0.2">
      <c r="A89" s="123" t="s">
        <v>205</v>
      </c>
      <c r="B89" s="124" t="s">
        <v>252</v>
      </c>
      <c r="C89" s="124"/>
      <c r="D89" s="124" t="s">
        <v>237</v>
      </c>
      <c r="E89" s="124" t="s">
        <v>17</v>
      </c>
      <c r="F89" s="124"/>
      <c r="G89" s="124"/>
      <c r="H89" s="124">
        <v>15</v>
      </c>
      <c r="I89" s="124" t="s">
        <v>253</v>
      </c>
      <c r="J89" s="124" t="s">
        <v>330</v>
      </c>
      <c r="K89" s="124"/>
      <c r="L89" s="124" t="s">
        <v>226</v>
      </c>
      <c r="M89" s="124" t="s">
        <v>250</v>
      </c>
      <c r="N89" s="124" t="s">
        <v>251</v>
      </c>
      <c r="O89" s="124"/>
      <c r="P89" s="147">
        <v>88</v>
      </c>
      <c r="Q89" s="138" t="str">
        <f>VLOOKUP(P89,Táblázat2[#All],4,FALSE)</f>
        <v>mfb01</v>
      </c>
      <c r="R89" s="138" t="str">
        <f>VLOOKUP(P89,Táblázat2[#All],7,FALSE)</f>
        <v>J3:XFAK (MB):F01</v>
      </c>
      <c r="S89" s="124"/>
      <c r="T89" s="125"/>
    </row>
    <row r="90" spans="1:20" ht="30" hidden="1" customHeight="1" x14ac:dyDescent="0.2">
      <c r="A90" s="123" t="s">
        <v>205</v>
      </c>
      <c r="B90" s="124" t="s">
        <v>256</v>
      </c>
      <c r="C90" s="124"/>
      <c r="D90" s="124" t="s">
        <v>81</v>
      </c>
      <c r="E90" s="124" t="s">
        <v>17</v>
      </c>
      <c r="F90" s="124"/>
      <c r="G90" s="124" t="s">
        <v>257</v>
      </c>
      <c r="H90" s="124">
        <v>15</v>
      </c>
      <c r="I90" s="124" t="s">
        <v>258</v>
      </c>
      <c r="J90" s="124" t="s">
        <v>2984</v>
      </c>
      <c r="K90" s="124"/>
      <c r="L90" s="124" t="s">
        <v>226</v>
      </c>
      <c r="M90" s="124" t="s">
        <v>226</v>
      </c>
      <c r="N90" s="124"/>
      <c r="O90" s="124"/>
      <c r="P90" s="147">
        <v>90</v>
      </c>
      <c r="Q90" s="138" t="str">
        <f>VLOOKUP(P90,Táblázat2[#All],4,FALSE)</f>
        <v>f01</v>
      </c>
      <c r="R90" s="138" t="str">
        <f>VLOOKUP(P90,Táblázat2[#All],7,FALSE)</f>
        <v>J4:xFAK(2kr):K03</v>
      </c>
      <c r="S90" s="124"/>
      <c r="T90" s="125"/>
    </row>
    <row r="91" spans="1:20" ht="30" hidden="1" customHeight="1" x14ac:dyDescent="0.2">
      <c r="A91" s="123" t="s">
        <v>1067</v>
      </c>
      <c r="B91" s="124" t="s">
        <v>1804</v>
      </c>
      <c r="C91" s="124"/>
      <c r="D91" s="124" t="s">
        <v>237</v>
      </c>
      <c r="E91" s="124"/>
      <c r="F91" s="124"/>
      <c r="G91" s="124"/>
      <c r="H91" s="124" t="s">
        <v>1025</v>
      </c>
      <c r="I91" s="124" t="s">
        <v>1805</v>
      </c>
      <c r="J91" s="124" t="s">
        <v>2946</v>
      </c>
      <c r="K91" s="124"/>
      <c r="L91" s="124" t="s">
        <v>1803</v>
      </c>
      <c r="M91" s="124" t="s">
        <v>1722</v>
      </c>
      <c r="N91" s="124"/>
      <c r="O91" s="124"/>
      <c r="P91" s="147">
        <v>898</v>
      </c>
      <c r="Q91" s="138" t="str">
        <f>VLOOKUP(P91,Táblázat2[#All],4,FALSE)</f>
        <v>mfb01</v>
      </c>
      <c r="R91" s="138" t="str">
        <f>VLOOKUP(P91,Táblázat2[#All],7,FALSE)</f>
        <v>J3:XFAK (MB):G06</v>
      </c>
      <c r="S91" s="124"/>
      <c r="T91" s="125"/>
    </row>
    <row r="92" spans="1:20" ht="30" hidden="1" customHeight="1" x14ac:dyDescent="0.2">
      <c r="A92" s="123" t="s">
        <v>1067</v>
      </c>
      <c r="B92" s="124" t="s">
        <v>1806</v>
      </c>
      <c r="C92" s="124" t="s">
        <v>1807</v>
      </c>
      <c r="D92" s="124" t="s">
        <v>237</v>
      </c>
      <c r="E92" s="124"/>
      <c r="F92" s="124"/>
      <c r="G92" s="124"/>
      <c r="H92" s="124" t="s">
        <v>1808</v>
      </c>
      <c r="I92" s="124" t="s">
        <v>1809</v>
      </c>
      <c r="J92" s="124" t="s">
        <v>2933</v>
      </c>
      <c r="K92" s="124"/>
      <c r="L92" s="124" t="s">
        <v>1803</v>
      </c>
      <c r="M92" s="124" t="s">
        <v>1722</v>
      </c>
      <c r="N92" s="124"/>
      <c r="O92" s="124" t="s">
        <v>180</v>
      </c>
      <c r="P92" s="147">
        <v>899</v>
      </c>
      <c r="Q92" s="138" t="str">
        <f>VLOOKUP(P92,Táblázat2[#All],4,FALSE)</f>
        <v>mfb01</v>
      </c>
      <c r="R92" s="138" t="str">
        <f>VLOOKUP(P92,Táblázat2[#All],7,FALSE)</f>
        <v>J3:XFAK (MB):I01</v>
      </c>
      <c r="S92" s="124"/>
      <c r="T92" s="125"/>
    </row>
    <row r="93" spans="1:20" ht="30" hidden="1" customHeight="1" x14ac:dyDescent="0.2">
      <c r="A93" s="123" t="s">
        <v>205</v>
      </c>
      <c r="B93" s="124" t="s">
        <v>259</v>
      </c>
      <c r="C93" s="124"/>
      <c r="D93" s="124" t="s">
        <v>81</v>
      </c>
      <c r="E93" s="124" t="s">
        <v>17</v>
      </c>
      <c r="F93" s="124"/>
      <c r="G93" s="124" t="s">
        <v>257</v>
      </c>
      <c r="H93" s="124">
        <v>15</v>
      </c>
      <c r="I93" s="124" t="s">
        <v>260</v>
      </c>
      <c r="J93" s="124" t="s">
        <v>2938</v>
      </c>
      <c r="K93" s="124"/>
      <c r="L93" s="124" t="s">
        <v>226</v>
      </c>
      <c r="M93" s="124" t="s">
        <v>226</v>
      </c>
      <c r="N93" s="124"/>
      <c r="O93" s="124"/>
      <c r="P93" s="147">
        <v>91</v>
      </c>
      <c r="Q93" s="138" t="str">
        <f>VLOOKUP(P93,Táblázat2[#All],4,FALSE)</f>
        <v>f01</v>
      </c>
      <c r="R93" s="138" t="str">
        <f>VLOOKUP(P93,Táblázat2[#All],7,FALSE)</f>
        <v>J4:xFAK(2kr):K04</v>
      </c>
      <c r="S93" s="124"/>
      <c r="T93" s="125"/>
    </row>
    <row r="94" spans="1:20" ht="30" hidden="1" customHeight="1" x14ac:dyDescent="0.2">
      <c r="A94" s="123" t="s">
        <v>205</v>
      </c>
      <c r="B94" s="124" t="s">
        <v>261</v>
      </c>
      <c r="C94" s="124"/>
      <c r="D94" s="124" t="s">
        <v>81</v>
      </c>
      <c r="E94" s="124" t="s">
        <v>17</v>
      </c>
      <c r="F94" s="124"/>
      <c r="G94" s="124" t="s">
        <v>215</v>
      </c>
      <c r="H94" s="124">
        <v>15</v>
      </c>
      <c r="I94" s="124" t="s">
        <v>210</v>
      </c>
      <c r="J94" s="124" t="s">
        <v>2946</v>
      </c>
      <c r="K94" s="124"/>
      <c r="L94" s="124" t="s">
        <v>211</v>
      </c>
      <c r="M94" s="124" t="s">
        <v>262</v>
      </c>
      <c r="N94" s="124"/>
      <c r="O94" s="124"/>
      <c r="P94" s="147">
        <v>92</v>
      </c>
      <c r="Q94" s="138" t="str">
        <f>VLOOKUP(P94,Táblázat2[#All],4,FALSE)</f>
        <v>f01</v>
      </c>
      <c r="R94" s="138" t="str">
        <f>VLOOKUP(P94,Táblázat2[#All],7,FALSE)</f>
        <v>J3:XFAK(2 Ó.):I08</v>
      </c>
      <c r="S94" s="124"/>
      <c r="T94" s="125"/>
    </row>
    <row r="95" spans="1:20" ht="30" hidden="1" customHeight="1" x14ac:dyDescent="0.2">
      <c r="A95" s="123" t="s">
        <v>205</v>
      </c>
      <c r="B95" s="124" t="s">
        <v>261</v>
      </c>
      <c r="C95" s="124"/>
      <c r="D95" s="124" t="s">
        <v>81</v>
      </c>
      <c r="E95" s="124" t="s">
        <v>17</v>
      </c>
      <c r="F95" s="124"/>
      <c r="G95" s="124" t="s">
        <v>215</v>
      </c>
      <c r="H95" s="124">
        <v>15</v>
      </c>
      <c r="I95" s="124" t="s">
        <v>242</v>
      </c>
      <c r="J95" s="124" t="s">
        <v>2948</v>
      </c>
      <c r="K95" s="124"/>
      <c r="L95" s="124" t="s">
        <v>211</v>
      </c>
      <c r="M95" s="124" t="s">
        <v>262</v>
      </c>
      <c r="N95" s="124"/>
      <c r="O95" s="124"/>
      <c r="P95" s="147">
        <v>93</v>
      </c>
      <c r="Q95" s="138" t="str">
        <f>VLOOKUP(P95,Táblázat2[#All],4,FALSE)</f>
        <v>f02</v>
      </c>
      <c r="R95" s="138" t="str">
        <f>VLOOKUP(P95,Táblázat2[#All],7,FALSE)</f>
        <v>J3:XFAK(2 Ó.):I08</v>
      </c>
      <c r="S95" s="124"/>
      <c r="T95" s="125"/>
    </row>
    <row r="96" spans="1:20" ht="30" hidden="1" customHeight="1" x14ac:dyDescent="0.2">
      <c r="A96" s="123" t="s">
        <v>205</v>
      </c>
      <c r="B96" s="124" t="s">
        <v>261</v>
      </c>
      <c r="C96" s="124"/>
      <c r="D96" s="124" t="s">
        <v>81</v>
      </c>
      <c r="E96" s="124" t="s">
        <v>17</v>
      </c>
      <c r="F96" s="124"/>
      <c r="G96" s="124" t="s">
        <v>215</v>
      </c>
      <c r="H96" s="124">
        <v>15</v>
      </c>
      <c r="I96" s="124" t="s">
        <v>260</v>
      </c>
      <c r="J96" s="124" t="s">
        <v>2948</v>
      </c>
      <c r="K96" s="124"/>
      <c r="L96" s="124" t="s">
        <v>211</v>
      </c>
      <c r="M96" s="124" t="s">
        <v>262</v>
      </c>
      <c r="N96" s="124"/>
      <c r="O96" s="124"/>
      <c r="P96" s="147">
        <v>94</v>
      </c>
      <c r="Q96" s="138" t="str">
        <f>VLOOKUP(P96,Táblázat2[#All],4,FALSE)</f>
        <v>f03</v>
      </c>
      <c r="R96" s="138" t="str">
        <f>VLOOKUP(P96,Táblázat2[#All],7,FALSE)</f>
        <v>J3:XFAK(2 Ó.):I08</v>
      </c>
      <c r="S96" s="124"/>
      <c r="T96" s="125"/>
    </row>
    <row r="97" spans="1:20" ht="30" hidden="1" customHeight="1" x14ac:dyDescent="0.2">
      <c r="A97" s="123" t="s">
        <v>205</v>
      </c>
      <c r="B97" s="124" t="s">
        <v>261</v>
      </c>
      <c r="C97" s="124"/>
      <c r="D97" s="124" t="s">
        <v>81</v>
      </c>
      <c r="E97" s="124" t="s">
        <v>17</v>
      </c>
      <c r="F97" s="124"/>
      <c r="G97" s="124" t="s">
        <v>215</v>
      </c>
      <c r="H97" s="124">
        <v>15</v>
      </c>
      <c r="I97" s="124" t="s">
        <v>263</v>
      </c>
      <c r="J97" s="124" t="s">
        <v>2956</v>
      </c>
      <c r="K97" s="124"/>
      <c r="L97" s="124" t="s">
        <v>211</v>
      </c>
      <c r="M97" s="124" t="s">
        <v>211</v>
      </c>
      <c r="N97" s="124"/>
      <c r="O97" s="124"/>
      <c r="P97" s="147">
        <v>95</v>
      </c>
      <c r="Q97" s="138" t="str">
        <f>VLOOKUP(P97,Táblázat2[#All],4,FALSE)</f>
        <v>f04</v>
      </c>
      <c r="R97" s="138" t="str">
        <f>VLOOKUP(P97,Táblázat2[#All],7,FALSE)</f>
        <v>J3:XFAK(2 Ó.):I08</v>
      </c>
      <c r="S97" s="124"/>
      <c r="T97" s="125"/>
    </row>
    <row r="98" spans="1:20" ht="30" hidden="1" customHeight="1" x14ac:dyDescent="0.2">
      <c r="A98" s="123" t="s">
        <v>205</v>
      </c>
      <c r="B98" s="124" t="s">
        <v>261</v>
      </c>
      <c r="C98" s="124"/>
      <c r="D98" s="124" t="s">
        <v>81</v>
      </c>
      <c r="E98" s="124" t="s">
        <v>17</v>
      </c>
      <c r="F98" s="124"/>
      <c r="G98" s="124" t="s">
        <v>215</v>
      </c>
      <c r="H98" s="124">
        <v>15</v>
      </c>
      <c r="I98" s="124" t="s">
        <v>3585</v>
      </c>
      <c r="J98" s="124" t="s">
        <v>2973</v>
      </c>
      <c r="K98" s="124"/>
      <c r="L98" s="124" t="s">
        <v>211</v>
      </c>
      <c r="M98" s="124" t="s">
        <v>264</v>
      </c>
      <c r="N98" s="124"/>
      <c r="O98" s="124"/>
      <c r="P98" s="147">
        <v>96</v>
      </c>
      <c r="Q98" s="138" t="str">
        <f>VLOOKUP(P98,Táblázat2[#All],4,FALSE)</f>
        <v>f05</v>
      </c>
      <c r="R98" s="138" t="str">
        <f>VLOOKUP(P98,Táblázat2[#All],7,FALSE)</f>
        <v>J3:XFAK(2 Ó.):I08</v>
      </c>
      <c r="S98" s="124"/>
      <c r="T98" s="125"/>
    </row>
    <row r="99" spans="1:20" ht="30" hidden="1" customHeight="1" x14ac:dyDescent="0.2">
      <c r="A99" s="123" t="s">
        <v>205</v>
      </c>
      <c r="B99" s="124" t="s">
        <v>261</v>
      </c>
      <c r="C99" s="124"/>
      <c r="D99" s="124" t="s">
        <v>81</v>
      </c>
      <c r="E99" s="124" t="s">
        <v>17</v>
      </c>
      <c r="F99" s="124"/>
      <c r="G99" s="124" t="s">
        <v>215</v>
      </c>
      <c r="H99" s="124">
        <v>15</v>
      </c>
      <c r="I99" s="124" t="s">
        <v>265</v>
      </c>
      <c r="J99" s="124" t="s">
        <v>2943</v>
      </c>
      <c r="K99" s="124"/>
      <c r="L99" s="124" t="s">
        <v>211</v>
      </c>
      <c r="M99" s="124" t="s">
        <v>264</v>
      </c>
      <c r="N99" s="124"/>
      <c r="O99" s="124"/>
      <c r="P99" s="147">
        <v>97</v>
      </c>
      <c r="Q99" s="138" t="str">
        <f>VLOOKUP(P99,Táblázat2[#All],4,FALSE)</f>
        <v>f06</v>
      </c>
      <c r="R99" s="138" t="str">
        <f>VLOOKUP(P99,Táblázat2[#All],7,FALSE)</f>
        <v>J3:XFAK(2 Ó.):I08</v>
      </c>
      <c r="S99" s="124"/>
      <c r="T99" s="125"/>
    </row>
    <row r="100" spans="1:20" ht="30" hidden="1" customHeight="1" x14ac:dyDescent="0.2">
      <c r="A100" s="123" t="s">
        <v>205</v>
      </c>
      <c r="B100" s="124" t="s">
        <v>261</v>
      </c>
      <c r="C100" s="124"/>
      <c r="D100" s="124" t="s">
        <v>81</v>
      </c>
      <c r="E100" s="124" t="s">
        <v>17</v>
      </c>
      <c r="F100" s="124"/>
      <c r="G100" s="124" t="s">
        <v>215</v>
      </c>
      <c r="H100" s="124">
        <v>15</v>
      </c>
      <c r="I100" s="124" t="s">
        <v>263</v>
      </c>
      <c r="J100" s="124" t="s">
        <v>3000</v>
      </c>
      <c r="K100" s="124"/>
      <c r="L100" s="124" t="s">
        <v>211</v>
      </c>
      <c r="M100" s="124" t="s">
        <v>264</v>
      </c>
      <c r="N100" s="124"/>
      <c r="O100" s="124"/>
      <c r="P100" s="147">
        <v>98</v>
      </c>
      <c r="Q100" s="138" t="str">
        <f>VLOOKUP(P100,Táblázat2[#All],4,FALSE)</f>
        <v>f07</v>
      </c>
      <c r="R100" s="138" t="str">
        <f>VLOOKUP(P100,Táblázat2[#All],7,FALSE)</f>
        <v>J3:XFAK(2 Ó.):I08</v>
      </c>
      <c r="S100" s="124"/>
      <c r="T100" s="125"/>
    </row>
    <row r="101" spans="1:20" ht="30" hidden="1" customHeight="1" x14ac:dyDescent="0.2">
      <c r="A101" s="123" t="s">
        <v>205</v>
      </c>
      <c r="B101" s="124" t="s">
        <v>261</v>
      </c>
      <c r="C101" s="124"/>
      <c r="D101" s="124" t="s">
        <v>81</v>
      </c>
      <c r="E101" s="124" t="s">
        <v>17</v>
      </c>
      <c r="F101" s="124"/>
      <c r="G101" s="124" t="s">
        <v>215</v>
      </c>
      <c r="H101" s="124">
        <v>15</v>
      </c>
      <c r="I101" s="124" t="s">
        <v>266</v>
      </c>
      <c r="J101" s="124" t="s">
        <v>2968</v>
      </c>
      <c r="K101" s="124"/>
      <c r="L101" s="124" t="s">
        <v>211</v>
      </c>
      <c r="M101" s="124" t="s">
        <v>267</v>
      </c>
      <c r="N101" s="124"/>
      <c r="O101" s="124"/>
      <c r="P101" s="147">
        <v>99</v>
      </c>
      <c r="Q101" s="138" t="str">
        <f>VLOOKUP(P101,Táblázat2[#All],4,FALSE)</f>
        <v>f08</v>
      </c>
      <c r="R101" s="138" t="str">
        <f>VLOOKUP(P101,Táblázat2[#All],7,FALSE)</f>
        <v>J3:XFAK(2 Ó.):I08</v>
      </c>
      <c r="S101" s="124"/>
      <c r="T101" s="125"/>
    </row>
    <row r="102" spans="1:20" ht="30" hidden="1" customHeight="1" x14ac:dyDescent="0.2">
      <c r="A102" s="123" t="s">
        <v>205</v>
      </c>
      <c r="B102" s="124" t="s">
        <v>261</v>
      </c>
      <c r="C102" s="124"/>
      <c r="D102" s="124" t="s">
        <v>81</v>
      </c>
      <c r="E102" s="124" t="s">
        <v>17</v>
      </c>
      <c r="F102" s="124"/>
      <c r="G102" s="124" t="s">
        <v>215</v>
      </c>
      <c r="H102" s="124">
        <v>15</v>
      </c>
      <c r="I102" s="124" t="s">
        <v>263</v>
      </c>
      <c r="J102" s="124" t="s">
        <v>3587</v>
      </c>
      <c r="K102" s="124"/>
      <c r="L102" s="124" t="s">
        <v>211</v>
      </c>
      <c r="M102" s="124" t="s">
        <v>267</v>
      </c>
      <c r="N102" s="124"/>
      <c r="O102" s="124"/>
      <c r="P102" s="147">
        <v>100</v>
      </c>
      <c r="Q102" s="138" t="str">
        <f>VLOOKUP(P102,Táblázat2[#All],4,FALSE)</f>
        <v>f09</v>
      </c>
      <c r="R102" s="138" t="str">
        <f>VLOOKUP(P102,Táblázat2[#All],7,FALSE)</f>
        <v>J3:XFAK(2 Ó.):I08</v>
      </c>
      <c r="S102" s="124"/>
      <c r="T102" s="125"/>
    </row>
    <row r="103" spans="1:20" ht="30" hidden="1" customHeight="1" x14ac:dyDescent="0.2">
      <c r="A103" s="123" t="s">
        <v>205</v>
      </c>
      <c r="B103" s="124" t="s">
        <v>268</v>
      </c>
      <c r="C103" s="124"/>
      <c r="D103" s="124" t="s">
        <v>81</v>
      </c>
      <c r="E103" s="124" t="s">
        <v>17</v>
      </c>
      <c r="F103" s="124"/>
      <c r="G103" s="124" t="s">
        <v>269</v>
      </c>
      <c r="H103" s="124">
        <v>15</v>
      </c>
      <c r="I103" s="124" t="s">
        <v>246</v>
      </c>
      <c r="J103" s="124" t="s">
        <v>2949</v>
      </c>
      <c r="K103" s="124"/>
      <c r="L103" s="124" t="s">
        <v>211</v>
      </c>
      <c r="M103" s="124" t="s">
        <v>262</v>
      </c>
      <c r="N103" s="124"/>
      <c r="O103" s="124"/>
      <c r="P103" s="147">
        <v>101</v>
      </c>
      <c r="Q103" s="138" t="str">
        <f>VLOOKUP(P103,Táblázat2[#All],4,FALSE)</f>
        <v>f01</v>
      </c>
      <c r="R103" s="138" t="str">
        <f>VLOOKUP(P103,Táblázat2[#All],7,FALSE)</f>
        <v>J4:xFAK(2kr):K05</v>
      </c>
      <c r="S103" s="124"/>
      <c r="T103" s="125"/>
    </row>
    <row r="104" spans="1:20" ht="30" hidden="1" customHeight="1" x14ac:dyDescent="0.2">
      <c r="A104" s="123" t="s">
        <v>205</v>
      </c>
      <c r="B104" s="124" t="s">
        <v>270</v>
      </c>
      <c r="C104" s="124"/>
      <c r="D104" s="124" t="s">
        <v>81</v>
      </c>
      <c r="E104" s="124" t="s">
        <v>17</v>
      </c>
      <c r="F104" s="124"/>
      <c r="G104" s="124" t="s">
        <v>245</v>
      </c>
      <c r="H104" s="124">
        <v>15</v>
      </c>
      <c r="I104" s="124" t="s">
        <v>238</v>
      </c>
      <c r="J104" s="124" t="s">
        <v>2946</v>
      </c>
      <c r="K104" s="124"/>
      <c r="L104" s="124" t="s">
        <v>211</v>
      </c>
      <c r="M104" s="124" t="s">
        <v>262</v>
      </c>
      <c r="N104" s="124"/>
      <c r="O104" s="124"/>
      <c r="P104" s="147">
        <v>102</v>
      </c>
      <c r="Q104" s="138" t="str">
        <f>VLOOKUP(P104,Táblázat2[#All],4,FALSE)</f>
        <v>f01</v>
      </c>
      <c r="R104" s="138" t="str">
        <f>VLOOKUP(P104,Táblázat2[#All],7,FALSE)</f>
        <v>J4:xFAK(2kr):K06</v>
      </c>
      <c r="S104" s="124"/>
      <c r="T104" s="125"/>
    </row>
    <row r="105" spans="1:20" ht="30" hidden="1" customHeight="1" x14ac:dyDescent="0.2">
      <c r="A105" s="123" t="s">
        <v>205</v>
      </c>
      <c r="B105" s="124" t="s">
        <v>254</v>
      </c>
      <c r="C105" s="124"/>
      <c r="D105" s="124" t="s">
        <v>81</v>
      </c>
      <c r="E105" s="124" t="s">
        <v>17</v>
      </c>
      <c r="F105" s="124"/>
      <c r="G105" s="124" t="s">
        <v>255</v>
      </c>
      <c r="H105" s="124">
        <v>15</v>
      </c>
      <c r="I105" s="124" t="s">
        <v>242</v>
      </c>
      <c r="J105" s="124" t="s">
        <v>2994</v>
      </c>
      <c r="K105" s="124"/>
      <c r="L105" s="124" t="s">
        <v>226</v>
      </c>
      <c r="M105" s="124" t="s">
        <v>226</v>
      </c>
      <c r="N105" s="124"/>
      <c r="O105" s="124"/>
      <c r="P105" s="147">
        <v>89</v>
      </c>
      <c r="Q105" s="138" t="str">
        <f>VLOOKUP(P105,Táblázat2[#All],4,FALSE)</f>
        <v>f01</v>
      </c>
      <c r="R105" s="138" t="str">
        <f>VLOOKUP(P105,Táblázat2[#All],7,FALSE)</f>
        <v>J4:xFAK(2kr):K02</v>
      </c>
      <c r="S105" s="124"/>
      <c r="T105" s="125"/>
    </row>
    <row r="106" spans="1:20" ht="30" hidden="1" customHeight="1" x14ac:dyDescent="0.2">
      <c r="A106" s="123" t="s">
        <v>205</v>
      </c>
      <c r="B106" s="124" t="s">
        <v>273</v>
      </c>
      <c r="C106" s="124"/>
      <c r="D106" s="124" t="s">
        <v>81</v>
      </c>
      <c r="E106" s="124" t="s">
        <v>17</v>
      </c>
      <c r="F106" s="124"/>
      <c r="G106" s="124" t="s">
        <v>257</v>
      </c>
      <c r="H106" s="124">
        <v>10</v>
      </c>
      <c r="I106" s="124" t="s">
        <v>272</v>
      </c>
      <c r="J106" s="124" t="s">
        <v>2996</v>
      </c>
      <c r="K106" s="124"/>
      <c r="L106" s="124" t="s">
        <v>211</v>
      </c>
      <c r="M106" s="124" t="s">
        <v>267</v>
      </c>
      <c r="N106" s="124"/>
      <c r="O106" s="124"/>
      <c r="P106" s="147">
        <v>104</v>
      </c>
      <c r="Q106" s="138" t="str">
        <f>VLOOKUP(P106,Táblázat2[#All],4,FALSE)</f>
        <v>f01</v>
      </c>
      <c r="R106" s="138" t="str">
        <f>VLOOKUP(P106,Táblázat2[#All],7,FALSE)</f>
        <v>J3:XFAK(2 Ó.):I09</v>
      </c>
      <c r="S106" s="124"/>
      <c r="T106" s="125"/>
    </row>
    <row r="107" spans="1:20" ht="30" hidden="1" customHeight="1" x14ac:dyDescent="0.2">
      <c r="A107" s="123" t="s">
        <v>205</v>
      </c>
      <c r="B107" s="124" t="s">
        <v>274</v>
      </c>
      <c r="C107" s="124"/>
      <c r="D107" s="124" t="s">
        <v>81</v>
      </c>
      <c r="E107" s="124" t="s">
        <v>17</v>
      </c>
      <c r="F107" s="124"/>
      <c r="G107" s="124" t="s">
        <v>215</v>
      </c>
      <c r="H107" s="124" t="s">
        <v>275</v>
      </c>
      <c r="I107" s="124" t="s">
        <v>210</v>
      </c>
      <c r="J107" s="124" t="s">
        <v>3007</v>
      </c>
      <c r="K107" s="124"/>
      <c r="L107" s="124" t="s">
        <v>211</v>
      </c>
      <c r="M107" s="124" t="s">
        <v>264</v>
      </c>
      <c r="N107" s="124"/>
      <c r="O107" s="124"/>
      <c r="P107" s="147">
        <v>105</v>
      </c>
      <c r="Q107" s="138" t="str">
        <f>VLOOKUP(P107,Táblázat2[#All],4,FALSE)</f>
        <v>f01</v>
      </c>
      <c r="R107" s="138" t="str">
        <f>VLOOKUP(P107,Táblázat2[#All],7,FALSE)</f>
        <v>J4:xFAK(2kr):K07</v>
      </c>
      <c r="S107" s="124"/>
      <c r="T107" s="125"/>
    </row>
    <row r="108" spans="1:20" ht="30" hidden="1" customHeight="1" x14ac:dyDescent="0.2">
      <c r="A108" s="123" t="s">
        <v>205</v>
      </c>
      <c r="B108" s="124" t="s">
        <v>276</v>
      </c>
      <c r="C108" s="124" t="s">
        <v>277</v>
      </c>
      <c r="D108" s="124" t="s">
        <v>278</v>
      </c>
      <c r="E108" s="124" t="s">
        <v>72</v>
      </c>
      <c r="F108" s="124"/>
      <c r="G108" s="124"/>
      <c r="H108" s="124"/>
      <c r="I108" s="124"/>
      <c r="J108" s="124"/>
      <c r="K108" s="124"/>
      <c r="L108" s="124" t="s">
        <v>239</v>
      </c>
      <c r="M108" s="124" t="s">
        <v>239</v>
      </c>
      <c r="N108" s="124" t="s">
        <v>233</v>
      </c>
      <c r="O108" s="124"/>
      <c r="P108" s="147">
        <v>106</v>
      </c>
      <c r="Q108" s="138" t="str">
        <f>VLOOKUP(P108,Táblázat2[#All],4,FALSE)</f>
        <v>xe1</v>
      </c>
      <c r="R108" s="138" t="str">
        <f>VLOOKUP(P108,Táblázat2[#All],7,FALSE)</f>
        <v>JL4:KRSZ</v>
      </c>
      <c r="S108" s="124"/>
      <c r="T108" s="125"/>
    </row>
    <row r="109" spans="1:20" ht="30" hidden="1" customHeight="1" x14ac:dyDescent="0.2">
      <c r="A109" s="123" t="s">
        <v>205</v>
      </c>
      <c r="B109" s="124" t="s">
        <v>234</v>
      </c>
      <c r="C109" s="124" t="s">
        <v>277</v>
      </c>
      <c r="D109" s="124" t="s">
        <v>278</v>
      </c>
      <c r="E109" s="124" t="s">
        <v>72</v>
      </c>
      <c r="F109" s="124"/>
      <c r="G109" s="124"/>
      <c r="H109" s="124"/>
      <c r="I109" s="124"/>
      <c r="J109" s="124"/>
      <c r="K109" s="124"/>
      <c r="L109" s="124" t="s">
        <v>226</v>
      </c>
      <c r="M109" s="124" t="s">
        <v>226</v>
      </c>
      <c r="N109" s="124"/>
      <c r="O109" s="124"/>
      <c r="P109" s="147">
        <v>107</v>
      </c>
      <c r="Q109" s="138" t="str">
        <f>VLOOKUP(P109,Táblázat2[#All],4,FALSE)</f>
        <v>xe1</v>
      </c>
      <c r="R109" s="138" t="str">
        <f>VLOOKUP(P109,Táblázat2[#All],7,FALSE)</f>
        <v>JL4:BE (2)</v>
      </c>
      <c r="S109" s="124"/>
      <c r="T109" s="125"/>
    </row>
    <row r="110" spans="1:20" ht="30" hidden="1" customHeight="1" x14ac:dyDescent="0.2">
      <c r="A110" s="123" t="s">
        <v>205</v>
      </c>
      <c r="B110" s="124" t="s">
        <v>234</v>
      </c>
      <c r="C110" s="124" t="s">
        <v>279</v>
      </c>
      <c r="D110" s="124" t="s">
        <v>278</v>
      </c>
      <c r="E110" s="124" t="s">
        <v>17</v>
      </c>
      <c r="F110" s="124"/>
      <c r="G110" s="124"/>
      <c r="H110" s="124"/>
      <c r="I110" s="124"/>
      <c r="J110" s="124"/>
      <c r="K110" s="124"/>
      <c r="L110" s="124" t="s">
        <v>211</v>
      </c>
      <c r="M110" s="124" t="s">
        <v>222</v>
      </c>
      <c r="N110" s="124"/>
      <c r="O110" s="124"/>
      <c r="P110" s="147">
        <v>108</v>
      </c>
      <c r="Q110" s="138" t="str">
        <f>VLOOKUP(P110,Táblázat2[#All],4,FALSE)</f>
        <v>xe1</v>
      </c>
      <c r="R110" s="138" t="str">
        <f>VLOOKUP(P110,Táblázat2[#All],7,FALSE)</f>
        <v>J3:BE (2)</v>
      </c>
      <c r="S110" s="124"/>
      <c r="T110" s="125"/>
    </row>
    <row r="111" spans="1:20" ht="30" hidden="1" customHeight="1" x14ac:dyDescent="0.2">
      <c r="A111" s="123" t="s">
        <v>205</v>
      </c>
      <c r="B111" s="124" t="s">
        <v>227</v>
      </c>
      <c r="C111" s="124" t="s">
        <v>280</v>
      </c>
      <c r="D111" s="124" t="s">
        <v>278</v>
      </c>
      <c r="E111" s="124" t="s">
        <v>232</v>
      </c>
      <c r="F111" s="124"/>
      <c r="G111" s="124"/>
      <c r="H111" s="124"/>
      <c r="I111" s="124"/>
      <c r="J111" s="124"/>
      <c r="K111" s="124"/>
      <c r="L111" s="124" t="s">
        <v>226</v>
      </c>
      <c r="M111" s="124" t="s">
        <v>226</v>
      </c>
      <c r="N111" s="124"/>
      <c r="O111" s="124"/>
      <c r="P111" s="147">
        <v>109</v>
      </c>
      <c r="Q111" s="138" t="str">
        <f>VLOOKUP(P111,Táblázat2[#All],4,FALSE)</f>
        <v>xe1</v>
      </c>
      <c r="R111" s="138" t="str">
        <f>VLOOKUP(P111,Táblázat2[#All],7,FALSE)</f>
        <v>JL4:BV</v>
      </c>
      <c r="S111" s="124"/>
      <c r="T111" s="125"/>
    </row>
    <row r="112" spans="1:20" ht="30" hidden="1" customHeight="1" x14ac:dyDescent="0.2">
      <c r="A112" s="123" t="s">
        <v>205</v>
      </c>
      <c r="B112" s="124" t="s">
        <v>276</v>
      </c>
      <c r="C112" s="124"/>
      <c r="D112" s="124" t="s">
        <v>278</v>
      </c>
      <c r="E112" s="124" t="s">
        <v>17</v>
      </c>
      <c r="F112" s="124"/>
      <c r="G112" s="124"/>
      <c r="H112" s="124"/>
      <c r="I112" s="124"/>
      <c r="J112" s="124"/>
      <c r="K112" s="124"/>
      <c r="L112" s="124" t="s">
        <v>239</v>
      </c>
      <c r="M112" s="124" t="s">
        <v>239</v>
      </c>
      <c r="N112" s="124"/>
      <c r="O112" s="124"/>
      <c r="P112" s="147">
        <v>110</v>
      </c>
      <c r="Q112" s="138" t="str">
        <f>VLOOKUP(P112,Táblázat2[#All],4,FALSE)</f>
        <v>xe1</v>
      </c>
      <c r="R112" s="138" t="str">
        <f>VLOOKUP(P112,Táblázat2[#All],7,FALSE)</f>
        <v>J3:KRSZ</v>
      </c>
      <c r="S112" s="124"/>
      <c r="T112" s="125"/>
    </row>
    <row r="113" spans="1:20" ht="30" hidden="1" customHeight="1" x14ac:dyDescent="0.2">
      <c r="A113" s="123" t="s">
        <v>281</v>
      </c>
      <c r="B113" s="124" t="s">
        <v>282</v>
      </c>
      <c r="C113" s="124"/>
      <c r="D113" s="124" t="s">
        <v>112</v>
      </c>
      <c r="E113" s="124" t="s">
        <v>109</v>
      </c>
      <c r="F113" s="124"/>
      <c r="G113" s="124" t="s">
        <v>283</v>
      </c>
      <c r="H113" s="124">
        <v>20</v>
      </c>
      <c r="I113" s="124" t="s">
        <v>284</v>
      </c>
      <c r="J113" s="124" t="s">
        <v>2943</v>
      </c>
      <c r="K113" s="124"/>
      <c r="L113" s="124" t="s">
        <v>286</v>
      </c>
      <c r="M113" s="124" t="s">
        <v>286</v>
      </c>
      <c r="N113" s="124"/>
      <c r="O113" s="124"/>
      <c r="P113" s="147">
        <v>111</v>
      </c>
      <c r="Q113" s="138" t="str">
        <f>VLOOKUP(P113,Táblázat2[#All],4,FALSE)</f>
        <v>sz:01</v>
      </c>
      <c r="R113" s="138" t="str">
        <f>VLOOKUP(P113,Táblázat2[#All],7,FALSE)</f>
        <v>J4:INYSZI</v>
      </c>
      <c r="S113" s="124"/>
      <c r="T113" s="125"/>
    </row>
    <row r="114" spans="1:20" ht="30" hidden="1" customHeight="1" x14ac:dyDescent="0.2">
      <c r="A114" s="123" t="s">
        <v>281</v>
      </c>
      <c r="B114" s="124" t="s">
        <v>287</v>
      </c>
      <c r="C114" s="124"/>
      <c r="D114" s="124" t="s">
        <v>112</v>
      </c>
      <c r="E114" s="124" t="s">
        <v>109</v>
      </c>
      <c r="F114" s="124"/>
      <c r="G114" s="124" t="s">
        <v>288</v>
      </c>
      <c r="H114" s="124">
        <v>20</v>
      </c>
      <c r="I114" s="124" t="s">
        <v>2755</v>
      </c>
      <c r="J114" s="124" t="s">
        <v>2943</v>
      </c>
      <c r="K114" s="124"/>
      <c r="L114" s="124"/>
      <c r="M114" s="124" t="s">
        <v>289</v>
      </c>
      <c r="N114" s="124"/>
      <c r="O114" s="124"/>
      <c r="P114" s="147">
        <v>112</v>
      </c>
      <c r="Q114" s="138" t="str">
        <f>VLOOKUP(P114,Táblázat2[#All],4,FALSE)</f>
        <v>sz:02</v>
      </c>
      <c r="R114" s="138" t="str">
        <f>VLOOKUP(P114,Táblázat2[#All],7,FALSE)</f>
        <v>J4:INYSZI</v>
      </c>
      <c r="S114" s="124"/>
      <c r="T114" s="125"/>
    </row>
    <row r="115" spans="1:20" ht="30" hidden="1" customHeight="1" x14ac:dyDescent="0.2">
      <c r="A115" s="123" t="s">
        <v>281</v>
      </c>
      <c r="B115" s="124" t="s">
        <v>290</v>
      </c>
      <c r="C115" s="124"/>
      <c r="D115" s="124" t="s">
        <v>112</v>
      </c>
      <c r="E115" s="124" t="s">
        <v>109</v>
      </c>
      <c r="F115" s="124"/>
      <c r="G115" s="124" t="s">
        <v>291</v>
      </c>
      <c r="H115" s="124">
        <v>20</v>
      </c>
      <c r="I115" s="124" t="s">
        <v>292</v>
      </c>
      <c r="J115" s="124" t="s">
        <v>2943</v>
      </c>
      <c r="K115" s="124"/>
      <c r="L115" s="124"/>
      <c r="M115" s="124" t="s">
        <v>293</v>
      </c>
      <c r="N115" s="124"/>
      <c r="O115" s="124"/>
      <c r="P115" s="147">
        <v>113</v>
      </c>
      <c r="Q115" s="138" t="str">
        <f>VLOOKUP(P115,Táblázat2[#All],4,FALSE)</f>
        <v>sz:03</v>
      </c>
      <c r="R115" s="138" t="str">
        <f>VLOOKUP(P115,Táblázat2[#All],7,FALSE)</f>
        <v>J4:INYSZI</v>
      </c>
      <c r="S115" s="124"/>
      <c r="T115" s="125"/>
    </row>
    <row r="116" spans="1:20" ht="30" hidden="1" customHeight="1" x14ac:dyDescent="0.2">
      <c r="A116" s="123" t="s">
        <v>281</v>
      </c>
      <c r="B116" s="124" t="s">
        <v>294</v>
      </c>
      <c r="C116" s="124"/>
      <c r="D116" s="124" t="s">
        <v>112</v>
      </c>
      <c r="E116" s="124" t="s">
        <v>109</v>
      </c>
      <c r="F116" s="124"/>
      <c r="G116" s="124" t="s">
        <v>291</v>
      </c>
      <c r="H116" s="124">
        <v>20</v>
      </c>
      <c r="I116" s="124" t="s">
        <v>295</v>
      </c>
      <c r="J116" s="124" t="s">
        <v>2942</v>
      </c>
      <c r="K116" s="124"/>
      <c r="L116" s="124"/>
      <c r="M116" s="124" t="s">
        <v>293</v>
      </c>
      <c r="N116" s="124"/>
      <c r="O116" s="124"/>
      <c r="P116" s="147">
        <v>114</v>
      </c>
      <c r="Q116" s="138" t="str">
        <f>VLOOKUP(P116,Táblázat2[#All],4,FALSE)</f>
        <v>sz:04</v>
      </c>
      <c r="R116" s="138" t="str">
        <f>VLOOKUP(P116,Táblázat2[#All],7,FALSE)</f>
        <v>J4:INYSZI</v>
      </c>
      <c r="S116" s="124"/>
      <c r="T116" s="125"/>
    </row>
    <row r="117" spans="1:20" ht="30" hidden="1" customHeight="1" x14ac:dyDescent="0.2">
      <c r="A117" s="123" t="s">
        <v>281</v>
      </c>
      <c r="B117" s="124" t="s">
        <v>296</v>
      </c>
      <c r="C117" s="124"/>
      <c r="D117" s="124" t="s">
        <v>112</v>
      </c>
      <c r="E117" s="124" t="s">
        <v>109</v>
      </c>
      <c r="F117" s="124"/>
      <c r="G117" s="124" t="s">
        <v>297</v>
      </c>
      <c r="H117" s="124"/>
      <c r="I117" s="124" t="s">
        <v>298</v>
      </c>
      <c r="J117" s="124" t="s">
        <v>2947</v>
      </c>
      <c r="K117" s="124"/>
      <c r="L117" s="124"/>
      <c r="M117" s="124" t="s">
        <v>299</v>
      </c>
      <c r="N117" s="124"/>
      <c r="O117" s="124"/>
      <c r="P117" s="147">
        <v>115</v>
      </c>
      <c r="Q117" s="138" t="str">
        <f>VLOOKUP(P117,Táblázat2[#All],4,FALSE)</f>
        <v>sz:05</v>
      </c>
      <c r="R117" s="138" t="str">
        <f>VLOOKUP(P117,Táblázat2[#All],7,FALSE)</f>
        <v>J4:INYSZI</v>
      </c>
      <c r="S117" s="124"/>
      <c r="T117" s="125"/>
    </row>
    <row r="118" spans="1:20" ht="30" hidden="1" customHeight="1" x14ac:dyDescent="0.2">
      <c r="A118" s="123" t="s">
        <v>281</v>
      </c>
      <c r="B118" s="124" t="s">
        <v>300</v>
      </c>
      <c r="C118" s="124"/>
      <c r="D118" s="124" t="s">
        <v>112</v>
      </c>
      <c r="E118" s="124" t="s">
        <v>109</v>
      </c>
      <c r="F118" s="124"/>
      <c r="G118" s="124" t="s">
        <v>297</v>
      </c>
      <c r="H118" s="124"/>
      <c r="I118" s="124" t="s">
        <v>298</v>
      </c>
      <c r="J118" s="124" t="s">
        <v>2944</v>
      </c>
      <c r="K118" s="124"/>
      <c r="L118" s="124"/>
      <c r="M118" s="124" t="s">
        <v>301</v>
      </c>
      <c r="N118" s="124"/>
      <c r="O118" s="124"/>
      <c r="P118" s="147">
        <v>116</v>
      </c>
      <c r="Q118" s="138" t="str">
        <f>VLOOKUP(P118,Táblázat2[#All],4,FALSE)</f>
        <v>sz:06</v>
      </c>
      <c r="R118" s="138" t="str">
        <f>VLOOKUP(P118,Táblázat2[#All],7,FALSE)</f>
        <v>J4:INYSZI</v>
      </c>
      <c r="S118" s="124"/>
      <c r="T118" s="125"/>
    </row>
    <row r="119" spans="1:20" ht="30" hidden="1" customHeight="1" x14ac:dyDescent="0.2">
      <c r="A119" s="123" t="s">
        <v>281</v>
      </c>
      <c r="B119" s="124" t="s">
        <v>302</v>
      </c>
      <c r="C119" s="124"/>
      <c r="D119" s="124" t="s">
        <v>112</v>
      </c>
      <c r="E119" s="124" t="s">
        <v>109</v>
      </c>
      <c r="F119" s="124"/>
      <c r="G119" s="124" t="s">
        <v>297</v>
      </c>
      <c r="H119" s="124"/>
      <c r="I119" s="124" t="s">
        <v>298</v>
      </c>
      <c r="J119" s="124" t="s">
        <v>2943</v>
      </c>
      <c r="K119" s="124"/>
      <c r="L119" s="124"/>
      <c r="M119" s="124" t="s">
        <v>303</v>
      </c>
      <c r="N119" s="124"/>
      <c r="O119" s="124"/>
      <c r="P119" s="147">
        <v>117</v>
      </c>
      <c r="Q119" s="138" t="str">
        <f>VLOOKUP(P119,Táblázat2[#All],4,FALSE)</f>
        <v>sz:07</v>
      </c>
      <c r="R119" s="138" t="str">
        <f>VLOOKUP(P119,Táblázat2[#All],7,FALSE)</f>
        <v>J4:INYSZI</v>
      </c>
      <c r="S119" s="124"/>
      <c r="T119" s="125"/>
    </row>
    <row r="120" spans="1:20" ht="30" hidden="1" customHeight="1" x14ac:dyDescent="0.2">
      <c r="A120" s="123" t="s">
        <v>281</v>
      </c>
      <c r="B120" s="124" t="s">
        <v>304</v>
      </c>
      <c r="C120" s="124"/>
      <c r="D120" s="124" t="s">
        <v>112</v>
      </c>
      <c r="E120" s="124" t="s">
        <v>109</v>
      </c>
      <c r="F120" s="124"/>
      <c r="G120" s="124" t="s">
        <v>297</v>
      </c>
      <c r="H120" s="124"/>
      <c r="I120" s="124" t="s">
        <v>298</v>
      </c>
      <c r="J120" s="124" t="s">
        <v>2945</v>
      </c>
      <c r="K120" s="124"/>
      <c r="L120" s="124"/>
      <c r="M120" s="124" t="s">
        <v>305</v>
      </c>
      <c r="N120" s="124"/>
      <c r="O120" s="124"/>
      <c r="P120" s="147">
        <v>118</v>
      </c>
      <c r="Q120" s="138" t="str">
        <f>VLOOKUP(P120,Táblázat2[#All],4,FALSE)</f>
        <v>sz:08</v>
      </c>
      <c r="R120" s="138" t="str">
        <f>VLOOKUP(P120,Táblázat2[#All],7,FALSE)</f>
        <v>J4:INYSZI</v>
      </c>
      <c r="S120" s="124"/>
      <c r="T120" s="125"/>
    </row>
    <row r="121" spans="1:20" ht="30" hidden="1" customHeight="1" x14ac:dyDescent="0.2">
      <c r="A121" s="123" t="s">
        <v>281</v>
      </c>
      <c r="B121" s="124" t="s">
        <v>306</v>
      </c>
      <c r="C121" s="124"/>
      <c r="D121" s="124" t="s">
        <v>112</v>
      </c>
      <c r="E121" s="124" t="s">
        <v>109</v>
      </c>
      <c r="F121" s="124"/>
      <c r="G121" s="124" t="s">
        <v>297</v>
      </c>
      <c r="H121" s="124"/>
      <c r="I121" s="124" t="s">
        <v>298</v>
      </c>
      <c r="J121" s="124" t="s">
        <v>2946</v>
      </c>
      <c r="K121" s="124"/>
      <c r="L121" s="124"/>
      <c r="M121" s="124" t="s">
        <v>307</v>
      </c>
      <c r="N121" s="124"/>
      <c r="O121" s="124"/>
      <c r="P121" s="147">
        <v>119</v>
      </c>
      <c r="Q121" s="138" t="str">
        <f>VLOOKUP(P121,Táblázat2[#All],4,FALSE)</f>
        <v>sz:09</v>
      </c>
      <c r="R121" s="138" t="str">
        <f>VLOOKUP(P121,Táblázat2[#All],7,FALSE)</f>
        <v>J4:INYSZI</v>
      </c>
      <c r="S121" s="124"/>
      <c r="T121" s="125"/>
    </row>
    <row r="122" spans="1:20" ht="30" hidden="1" customHeight="1" x14ac:dyDescent="0.2">
      <c r="A122" s="123" t="s">
        <v>281</v>
      </c>
      <c r="B122" s="124" t="s">
        <v>308</v>
      </c>
      <c r="C122" s="124"/>
      <c r="D122" s="124" t="s">
        <v>112</v>
      </c>
      <c r="E122" s="124" t="s">
        <v>109</v>
      </c>
      <c r="F122" s="124"/>
      <c r="G122" s="124" t="s">
        <v>297</v>
      </c>
      <c r="H122" s="124"/>
      <c r="I122" s="124" t="s">
        <v>309</v>
      </c>
      <c r="J122" s="124" t="s">
        <v>2943</v>
      </c>
      <c r="K122" s="124"/>
      <c r="L122" s="124"/>
      <c r="M122" s="124" t="s">
        <v>310</v>
      </c>
      <c r="N122" s="124"/>
      <c r="O122" s="124"/>
      <c r="P122" s="147">
        <v>120</v>
      </c>
      <c r="Q122" s="138" t="str">
        <f>VLOOKUP(P122,Táblázat2[#All],4,FALSE)</f>
        <v>sz:10</v>
      </c>
      <c r="R122" s="138" t="str">
        <f>VLOOKUP(P122,Táblázat2[#All],7,FALSE)</f>
        <v>J4:INYSZI</v>
      </c>
      <c r="S122" s="124"/>
      <c r="T122" s="125"/>
    </row>
    <row r="123" spans="1:20" ht="30" hidden="1" customHeight="1" x14ac:dyDescent="0.2">
      <c r="A123" s="123" t="s">
        <v>281</v>
      </c>
      <c r="B123" s="124" t="s">
        <v>311</v>
      </c>
      <c r="C123" s="124"/>
      <c r="D123" s="124" t="s">
        <v>112</v>
      </c>
      <c r="E123" s="124" t="s">
        <v>109</v>
      </c>
      <c r="F123" s="124"/>
      <c r="G123" s="124" t="s">
        <v>297</v>
      </c>
      <c r="H123" s="124"/>
      <c r="I123" s="124" t="s">
        <v>309</v>
      </c>
      <c r="J123" s="124" t="s">
        <v>2944</v>
      </c>
      <c r="K123" s="124"/>
      <c r="L123" s="124"/>
      <c r="M123" s="124" t="s">
        <v>299</v>
      </c>
      <c r="N123" s="124"/>
      <c r="O123" s="124"/>
      <c r="P123" s="147">
        <v>121</v>
      </c>
      <c r="Q123" s="138" t="str">
        <f>VLOOKUP(P123,Táblázat2[#All],4,FALSE)</f>
        <v>sz:11</v>
      </c>
      <c r="R123" s="138" t="str">
        <f>VLOOKUP(P123,Táblázat2[#All],7,FALSE)</f>
        <v>J4:INYSZI</v>
      </c>
      <c r="S123" s="124"/>
      <c r="T123" s="125"/>
    </row>
    <row r="124" spans="1:20" ht="30" hidden="1" customHeight="1" x14ac:dyDescent="0.2">
      <c r="A124" s="123" t="s">
        <v>281</v>
      </c>
      <c r="B124" s="124" t="s">
        <v>312</v>
      </c>
      <c r="C124" s="124"/>
      <c r="D124" s="124" t="s">
        <v>112</v>
      </c>
      <c r="E124" s="124" t="s">
        <v>109</v>
      </c>
      <c r="F124" s="124"/>
      <c r="G124" s="124" t="s">
        <v>297</v>
      </c>
      <c r="H124" s="124"/>
      <c r="I124" s="124" t="s">
        <v>309</v>
      </c>
      <c r="J124" s="124" t="s">
        <v>2947</v>
      </c>
      <c r="K124" s="124"/>
      <c r="L124" s="124"/>
      <c r="M124" s="124" t="s">
        <v>303</v>
      </c>
      <c r="N124" s="124"/>
      <c r="O124" s="124"/>
      <c r="P124" s="147">
        <v>122</v>
      </c>
      <c r="Q124" s="138" t="str">
        <f>VLOOKUP(P124,Táblázat2[#All],4,FALSE)</f>
        <v>sz:12</v>
      </c>
      <c r="R124" s="138" t="str">
        <f>VLOOKUP(P124,Táblázat2[#All],7,FALSE)</f>
        <v>J4:INYSZI</v>
      </c>
      <c r="S124" s="124"/>
      <c r="T124" s="125"/>
    </row>
    <row r="125" spans="1:20" ht="30" hidden="1" customHeight="1" x14ac:dyDescent="0.2">
      <c r="A125" s="123" t="s">
        <v>281</v>
      </c>
      <c r="B125" s="124" t="s">
        <v>313</v>
      </c>
      <c r="C125" s="124"/>
      <c r="D125" s="124" t="s">
        <v>112</v>
      </c>
      <c r="E125" s="124" t="s">
        <v>109</v>
      </c>
      <c r="F125" s="124"/>
      <c r="G125" s="124" t="s">
        <v>297</v>
      </c>
      <c r="H125" s="124"/>
      <c r="I125" s="124" t="s">
        <v>309</v>
      </c>
      <c r="J125" s="124" t="s">
        <v>2948</v>
      </c>
      <c r="K125" s="124"/>
      <c r="L125" s="124"/>
      <c r="M125" s="124" t="s">
        <v>314</v>
      </c>
      <c r="N125" s="124"/>
      <c r="O125" s="124"/>
      <c r="P125" s="147">
        <v>123</v>
      </c>
      <c r="Q125" s="138" t="str">
        <f>VLOOKUP(P125,Táblázat2[#All],4,FALSE)</f>
        <v>sz:13</v>
      </c>
      <c r="R125" s="138" t="str">
        <f>VLOOKUP(P125,Táblázat2[#All],7,FALSE)</f>
        <v>J4:INYSZI</v>
      </c>
      <c r="S125" s="124"/>
      <c r="T125" s="125"/>
    </row>
    <row r="126" spans="1:20" ht="30" hidden="1" customHeight="1" x14ac:dyDescent="0.2">
      <c r="A126" s="123" t="s">
        <v>281</v>
      </c>
      <c r="B126" s="124" t="s">
        <v>315</v>
      </c>
      <c r="C126" s="124"/>
      <c r="D126" s="124" t="s">
        <v>112</v>
      </c>
      <c r="E126" s="124" t="s">
        <v>109</v>
      </c>
      <c r="F126" s="124"/>
      <c r="G126" s="124" t="s">
        <v>297</v>
      </c>
      <c r="H126" s="124"/>
      <c r="I126" s="124" t="s">
        <v>309</v>
      </c>
      <c r="J126" s="124" t="s">
        <v>2949</v>
      </c>
      <c r="K126" s="124"/>
      <c r="L126" s="124"/>
      <c r="M126" s="124" t="s">
        <v>305</v>
      </c>
      <c r="N126" s="124"/>
      <c r="O126" s="124"/>
      <c r="P126" s="147">
        <v>124</v>
      </c>
      <c r="Q126" s="138" t="str">
        <f>VLOOKUP(P126,Táblázat2[#All],4,FALSE)</f>
        <v>sz:14</v>
      </c>
      <c r="R126" s="138" t="str">
        <f>VLOOKUP(P126,Táblázat2[#All],7,FALSE)</f>
        <v>J4:INYSZI</v>
      </c>
      <c r="S126" s="124"/>
      <c r="T126" s="125"/>
    </row>
    <row r="127" spans="1:20" ht="30" hidden="1" customHeight="1" x14ac:dyDescent="0.2">
      <c r="A127" s="123" t="s">
        <v>281</v>
      </c>
      <c r="B127" s="124" t="s">
        <v>316</v>
      </c>
      <c r="C127" s="124"/>
      <c r="D127" s="124" t="s">
        <v>112</v>
      </c>
      <c r="E127" s="124" t="s">
        <v>109</v>
      </c>
      <c r="F127" s="124"/>
      <c r="G127" s="124" t="s">
        <v>297</v>
      </c>
      <c r="H127" s="124"/>
      <c r="I127" s="124" t="s">
        <v>317</v>
      </c>
      <c r="J127" s="124" t="s">
        <v>2947</v>
      </c>
      <c r="K127" s="124"/>
      <c r="L127" s="124"/>
      <c r="M127" s="124" t="s">
        <v>310</v>
      </c>
      <c r="N127" s="124"/>
      <c r="O127" s="124"/>
      <c r="P127" s="147">
        <v>125</v>
      </c>
      <c r="Q127" s="138" t="str">
        <f>VLOOKUP(P127,Táblázat2[#All],4,FALSE)</f>
        <v>sz:15</v>
      </c>
      <c r="R127" s="138" t="str">
        <f>VLOOKUP(P127,Táblázat2[#All],7,FALSE)</f>
        <v>J4:INYSZI</v>
      </c>
      <c r="S127" s="124"/>
      <c r="T127" s="125"/>
    </row>
    <row r="128" spans="1:20" ht="30" hidden="1" customHeight="1" x14ac:dyDescent="0.2">
      <c r="A128" s="123" t="s">
        <v>281</v>
      </c>
      <c r="B128" s="124" t="s">
        <v>318</v>
      </c>
      <c r="C128" s="124"/>
      <c r="D128" s="124" t="s">
        <v>112</v>
      </c>
      <c r="E128" s="124" t="s">
        <v>109</v>
      </c>
      <c r="F128" s="124"/>
      <c r="G128" s="124" t="s">
        <v>297</v>
      </c>
      <c r="H128" s="124"/>
      <c r="I128" s="124" t="s">
        <v>317</v>
      </c>
      <c r="J128" s="124" t="s">
        <v>2952</v>
      </c>
      <c r="K128" s="124"/>
      <c r="L128" s="124"/>
      <c r="M128" s="124" t="s">
        <v>301</v>
      </c>
      <c r="N128" s="124"/>
      <c r="O128" s="124"/>
      <c r="P128" s="147">
        <v>126</v>
      </c>
      <c r="Q128" s="138" t="str">
        <f>VLOOKUP(P128,Táblázat2[#All],4,FALSE)</f>
        <v>sz:16</v>
      </c>
      <c r="R128" s="138" t="str">
        <f>VLOOKUP(P128,Táblázat2[#All],7,FALSE)</f>
        <v>J4:INYSZI</v>
      </c>
      <c r="S128" s="124"/>
      <c r="T128" s="125"/>
    </row>
    <row r="129" spans="1:20" ht="30" hidden="1" customHeight="1" x14ac:dyDescent="0.2">
      <c r="A129" s="123" t="s">
        <v>281</v>
      </c>
      <c r="B129" s="124" t="s">
        <v>319</v>
      </c>
      <c r="C129" s="124"/>
      <c r="D129" s="124" t="s">
        <v>112</v>
      </c>
      <c r="E129" s="124" t="s">
        <v>109</v>
      </c>
      <c r="F129" s="124"/>
      <c r="G129" s="124" t="s">
        <v>297</v>
      </c>
      <c r="H129" s="124"/>
      <c r="I129" s="124" t="s">
        <v>317</v>
      </c>
      <c r="J129" s="124" t="s">
        <v>2953</v>
      </c>
      <c r="K129" s="124"/>
      <c r="L129" s="124"/>
      <c r="M129" s="124" t="s">
        <v>299</v>
      </c>
      <c r="N129" s="124"/>
      <c r="O129" s="124"/>
      <c r="P129" s="147">
        <v>127</v>
      </c>
      <c r="Q129" s="138" t="str">
        <f>VLOOKUP(P129,Táblázat2[#All],4,FALSE)</f>
        <v>sz:17</v>
      </c>
      <c r="R129" s="138" t="str">
        <f>VLOOKUP(P129,Táblázat2[#All],7,FALSE)</f>
        <v>J4:INYSZI</v>
      </c>
      <c r="S129" s="124"/>
      <c r="T129" s="125"/>
    </row>
    <row r="130" spans="1:20" ht="30" hidden="1" customHeight="1" x14ac:dyDescent="0.2">
      <c r="A130" s="123" t="s">
        <v>281</v>
      </c>
      <c r="B130" s="124" t="s">
        <v>320</v>
      </c>
      <c r="C130" s="124"/>
      <c r="D130" s="124" t="s">
        <v>112</v>
      </c>
      <c r="E130" s="124" t="s">
        <v>109</v>
      </c>
      <c r="F130" s="124"/>
      <c r="G130" s="124" t="s">
        <v>297</v>
      </c>
      <c r="H130" s="124"/>
      <c r="I130" s="124" t="s">
        <v>317</v>
      </c>
      <c r="J130" s="124" t="s">
        <v>2954</v>
      </c>
      <c r="K130" s="124"/>
      <c r="L130" s="124"/>
      <c r="M130" s="124" t="s">
        <v>307</v>
      </c>
      <c r="N130" s="124"/>
      <c r="O130" s="124"/>
      <c r="P130" s="147">
        <v>128</v>
      </c>
      <c r="Q130" s="138" t="str">
        <f>VLOOKUP(P130,Táblázat2[#All],4,FALSE)</f>
        <v>sz:18</v>
      </c>
      <c r="R130" s="138" t="str">
        <f>VLOOKUP(P130,Táblázat2[#All],7,FALSE)</f>
        <v>J4:INYSZI</v>
      </c>
      <c r="S130" s="124"/>
      <c r="T130" s="125"/>
    </row>
    <row r="131" spans="1:20" ht="30" hidden="1" customHeight="1" x14ac:dyDescent="0.2">
      <c r="A131" s="123" t="s">
        <v>281</v>
      </c>
      <c r="B131" s="124" t="s">
        <v>321</v>
      </c>
      <c r="C131" s="124"/>
      <c r="D131" s="124" t="s">
        <v>112</v>
      </c>
      <c r="E131" s="124" t="s">
        <v>109</v>
      </c>
      <c r="F131" s="124"/>
      <c r="G131" s="124" t="s">
        <v>297</v>
      </c>
      <c r="H131" s="124"/>
      <c r="I131" s="124" t="s">
        <v>317</v>
      </c>
      <c r="J131" s="124" t="s">
        <v>2932</v>
      </c>
      <c r="K131" s="124"/>
      <c r="L131" s="124"/>
      <c r="M131" s="124" t="s">
        <v>314</v>
      </c>
      <c r="N131" s="124"/>
      <c r="O131" s="124"/>
      <c r="P131" s="147">
        <v>129</v>
      </c>
      <c r="Q131" s="138" t="str">
        <f>VLOOKUP(P131,Táblázat2[#All],4,FALSE)</f>
        <v>sz:19</v>
      </c>
      <c r="R131" s="138" t="str">
        <f>VLOOKUP(P131,Táblázat2[#All],7,FALSE)</f>
        <v>J4:INYSZI</v>
      </c>
      <c r="S131" s="124"/>
      <c r="T131" s="125"/>
    </row>
    <row r="132" spans="1:20" ht="30" hidden="1" customHeight="1" x14ac:dyDescent="0.2">
      <c r="A132" s="123" t="s">
        <v>281</v>
      </c>
      <c r="B132" s="124" t="s">
        <v>322</v>
      </c>
      <c r="C132" s="124"/>
      <c r="D132" s="124" t="s">
        <v>112</v>
      </c>
      <c r="E132" s="124" t="s">
        <v>109</v>
      </c>
      <c r="F132" s="124"/>
      <c r="G132" s="124" t="s">
        <v>297</v>
      </c>
      <c r="H132" s="124"/>
      <c r="I132" s="124" t="s">
        <v>323</v>
      </c>
      <c r="J132" s="124" t="s">
        <v>2943</v>
      </c>
      <c r="K132" s="124"/>
      <c r="L132" s="124"/>
      <c r="M132" s="124" t="s">
        <v>310</v>
      </c>
      <c r="N132" s="124"/>
      <c r="O132" s="124"/>
      <c r="P132" s="147">
        <v>130</v>
      </c>
      <c r="Q132" s="138" t="str">
        <f>VLOOKUP(P132,Táblázat2[#All],4,FALSE)</f>
        <v>sz:20</v>
      </c>
      <c r="R132" s="138" t="str">
        <f>VLOOKUP(P132,Táblázat2[#All],7,FALSE)</f>
        <v>J4:INYSZI</v>
      </c>
      <c r="S132" s="124"/>
      <c r="T132" s="125"/>
    </row>
    <row r="133" spans="1:20" ht="30" hidden="1" customHeight="1" x14ac:dyDescent="0.2">
      <c r="A133" s="123" t="s">
        <v>281</v>
      </c>
      <c r="B133" s="124" t="s">
        <v>324</v>
      </c>
      <c r="C133" s="124"/>
      <c r="D133" s="124" t="s">
        <v>81</v>
      </c>
      <c r="E133" s="124"/>
      <c r="F133" s="124"/>
      <c r="G133" s="124" t="s">
        <v>283</v>
      </c>
      <c r="H133" s="124" t="s">
        <v>325</v>
      </c>
      <c r="I133" s="124" t="s">
        <v>326</v>
      </c>
      <c r="J133" s="124" t="s">
        <v>3632</v>
      </c>
      <c r="K133" s="124"/>
      <c r="L133" s="124"/>
      <c r="M133" s="124" t="s">
        <v>327</v>
      </c>
      <c r="N133" s="124"/>
      <c r="O133" s="124" t="s">
        <v>180</v>
      </c>
      <c r="P133" s="147">
        <v>131</v>
      </c>
      <c r="Q133" s="138" t="str">
        <f>VLOOKUP(P133,Táblázat2[#All],4,FALSE)</f>
        <v>f01</v>
      </c>
      <c r="R133" s="138" t="str">
        <f>VLOOKUP(P133,Táblázat2[#All],7,FALSE)</f>
        <v>J4:xFAK(4kr):K01</v>
      </c>
      <c r="S133" s="124"/>
      <c r="T133" s="125"/>
    </row>
    <row r="134" spans="1:20" ht="30" hidden="1" customHeight="1" x14ac:dyDescent="0.2">
      <c r="A134" s="123" t="s">
        <v>281</v>
      </c>
      <c r="B134" s="124" t="s">
        <v>328</v>
      </c>
      <c r="C134" s="124"/>
      <c r="D134" s="124" t="s">
        <v>81</v>
      </c>
      <c r="E134" s="124"/>
      <c r="F134" s="124"/>
      <c r="G134" s="124" t="s">
        <v>283</v>
      </c>
      <c r="H134" s="124">
        <v>15</v>
      </c>
      <c r="I134" s="124" t="s">
        <v>329</v>
      </c>
      <c r="J134" s="124" t="s">
        <v>2944</v>
      </c>
      <c r="K134" s="124"/>
      <c r="L134" s="124"/>
      <c r="M134" s="124" t="s">
        <v>327</v>
      </c>
      <c r="N134" s="124"/>
      <c r="O134" s="124"/>
      <c r="P134" s="147">
        <v>132</v>
      </c>
      <c r="Q134" s="138" t="str">
        <f>VLOOKUP(P134,Táblázat2[#All],4,FALSE)</f>
        <v>f01</v>
      </c>
      <c r="R134" s="138" t="str">
        <f>VLOOKUP(P134,Táblázat2[#All],7,FALSE)</f>
        <v>J4:xFAK(2kr):K10</v>
      </c>
      <c r="S134" s="124"/>
      <c r="T134" s="125"/>
    </row>
    <row r="135" spans="1:20" ht="30" hidden="1" customHeight="1" x14ac:dyDescent="0.2">
      <c r="A135" s="123" t="s">
        <v>281</v>
      </c>
      <c r="B135" s="124" t="s">
        <v>331</v>
      </c>
      <c r="C135" s="124"/>
      <c r="D135" s="124" t="s">
        <v>1062</v>
      </c>
      <c r="E135" s="124"/>
      <c r="F135" s="124"/>
      <c r="G135" s="124" t="s">
        <v>332</v>
      </c>
      <c r="H135" s="124" t="s">
        <v>1118</v>
      </c>
      <c r="I135" s="124" t="s">
        <v>333</v>
      </c>
      <c r="J135" s="124" t="s">
        <v>285</v>
      </c>
      <c r="K135" s="124"/>
      <c r="L135" s="124" t="s">
        <v>293</v>
      </c>
      <c r="M135" s="124" t="s">
        <v>293</v>
      </c>
      <c r="N135" s="124"/>
      <c r="O135" s="124" t="s">
        <v>180</v>
      </c>
      <c r="P135" s="147">
        <v>133</v>
      </c>
      <c r="Q135" s="138" t="str">
        <f>VLOOKUP(P135,Táblázat2[#All],4,FALSE)</f>
        <v>mfc01</v>
      </c>
      <c r="R135" s="138" t="str">
        <f>VLOOKUP(P135,Táblázat2[#All],7,FALSE)</f>
        <v>J3:xFAK (mC):I01</v>
      </c>
      <c r="S135" s="124"/>
      <c r="T135" s="125"/>
    </row>
    <row r="136" spans="1:20" ht="30" hidden="1" customHeight="1" x14ac:dyDescent="0.2">
      <c r="A136" s="123" t="s">
        <v>281</v>
      </c>
      <c r="B136" s="124" t="s">
        <v>334</v>
      </c>
      <c r="C136" s="124"/>
      <c r="D136" s="124" t="s">
        <v>1062</v>
      </c>
      <c r="E136" s="124"/>
      <c r="F136" s="124"/>
      <c r="G136" s="124" t="s">
        <v>332</v>
      </c>
      <c r="H136" s="124" t="s">
        <v>1118</v>
      </c>
      <c r="I136" s="124" t="s">
        <v>335</v>
      </c>
      <c r="J136" s="124" t="s">
        <v>2941</v>
      </c>
      <c r="K136" s="124"/>
      <c r="L136" s="124" t="s">
        <v>293</v>
      </c>
      <c r="M136" s="124" t="s">
        <v>293</v>
      </c>
      <c r="N136" s="124"/>
      <c r="O136" s="124" t="s">
        <v>180</v>
      </c>
      <c r="P136" s="147">
        <v>134</v>
      </c>
      <c r="Q136" s="138" t="str">
        <f>VLOOKUP(P136,Táblázat2[#All],4,FALSE)</f>
        <v>mfc</v>
      </c>
      <c r="R136" s="138" t="str">
        <f>VLOOKUP(P136,Táblázat2[#All],7,FALSE)</f>
        <v>J3:xFAK (mC):I02</v>
      </c>
      <c r="S136" s="124"/>
      <c r="T136" s="125"/>
    </row>
    <row r="137" spans="1:20" ht="30" hidden="1" customHeight="1" x14ac:dyDescent="0.2">
      <c r="A137" s="123" t="s">
        <v>281</v>
      </c>
      <c r="B137" s="124" t="s">
        <v>337</v>
      </c>
      <c r="C137" s="124"/>
      <c r="D137" s="124" t="s">
        <v>81</v>
      </c>
      <c r="E137" s="124"/>
      <c r="F137" s="124"/>
      <c r="G137" s="124" t="s">
        <v>332</v>
      </c>
      <c r="H137" s="124" t="s">
        <v>1118</v>
      </c>
      <c r="I137" s="124" t="s">
        <v>338</v>
      </c>
      <c r="J137" s="124" t="s">
        <v>2941</v>
      </c>
      <c r="K137" s="124"/>
      <c r="L137" s="124" t="s">
        <v>293</v>
      </c>
      <c r="M137" s="124" t="s">
        <v>293</v>
      </c>
      <c r="N137" s="124"/>
      <c r="O137" s="124" t="s">
        <v>180</v>
      </c>
      <c r="P137" s="147">
        <v>135</v>
      </c>
      <c r="Q137" s="138" t="str">
        <f>VLOOKUP(P137,Táblázat2[#All],4,FALSE)</f>
        <v>f01</v>
      </c>
      <c r="R137" s="138" t="str">
        <f>VLOOKUP(P137,Táblázat2[#All],7,FALSE)</f>
        <v>J3:XFAK(2 Ó.):I15</v>
      </c>
      <c r="S137" s="124"/>
      <c r="T137" s="125"/>
    </row>
    <row r="138" spans="1:20" ht="30" hidden="1" customHeight="1" x14ac:dyDescent="0.2">
      <c r="A138" s="123" t="s">
        <v>281</v>
      </c>
      <c r="B138" s="124" t="s">
        <v>339</v>
      </c>
      <c r="C138" s="124"/>
      <c r="D138" s="124" t="s">
        <v>81</v>
      </c>
      <c r="E138" s="124"/>
      <c r="F138" s="124"/>
      <c r="G138" s="124" t="s">
        <v>332</v>
      </c>
      <c r="H138" s="124" t="s">
        <v>1118</v>
      </c>
      <c r="I138" s="124" t="s">
        <v>329</v>
      </c>
      <c r="J138" s="124" t="s">
        <v>2957</v>
      </c>
      <c r="K138" s="124"/>
      <c r="L138" s="124" t="s">
        <v>293</v>
      </c>
      <c r="M138" s="124" t="s">
        <v>293</v>
      </c>
      <c r="N138" s="124"/>
      <c r="O138" s="124" t="s">
        <v>180</v>
      </c>
      <c r="P138" s="147">
        <v>136</v>
      </c>
      <c r="Q138" s="138" t="str">
        <f>VLOOKUP(P138,Táblázat2[#All],4,FALSE)</f>
        <v>f01</v>
      </c>
      <c r="R138" s="138" t="str">
        <f>VLOOKUP(P138,Táblázat2[#All],7,FALSE)</f>
        <v>J3:XFAK(2 Ó.):I16</v>
      </c>
      <c r="S138" s="124"/>
      <c r="T138" s="125"/>
    </row>
    <row r="139" spans="1:20" ht="30" hidden="1" customHeight="1" x14ac:dyDescent="0.2">
      <c r="A139" s="123" t="s">
        <v>281</v>
      </c>
      <c r="B139" s="124" t="s">
        <v>340</v>
      </c>
      <c r="C139" s="124"/>
      <c r="D139" s="124" t="s">
        <v>1062</v>
      </c>
      <c r="E139" s="124"/>
      <c r="F139" s="124"/>
      <c r="G139" s="124" t="s">
        <v>291</v>
      </c>
      <c r="H139" s="124">
        <v>20</v>
      </c>
      <c r="I139" s="124" t="s">
        <v>997</v>
      </c>
      <c r="J139" s="124" t="s">
        <v>2951</v>
      </c>
      <c r="K139" s="124"/>
      <c r="L139" s="124" t="s">
        <v>293</v>
      </c>
      <c r="M139" s="124" t="s">
        <v>293</v>
      </c>
      <c r="N139" s="124"/>
      <c r="O139" s="124"/>
      <c r="P139" s="147">
        <v>137</v>
      </c>
      <c r="Q139" s="138" t="str">
        <f>VLOOKUP(P139,Táblázat2[#All],4,FALSE)</f>
        <v>mfc01</v>
      </c>
      <c r="R139" s="138" t="str">
        <f>VLOOKUP(P139,Táblázat2[#All],7,FALSE)</f>
        <v>J3:xFAK (mC):K02</v>
      </c>
      <c r="S139" s="124"/>
      <c r="T139" s="125"/>
    </row>
    <row r="140" spans="1:20" ht="30" hidden="1" customHeight="1" x14ac:dyDescent="0.2">
      <c r="A140" s="123" t="s">
        <v>281</v>
      </c>
      <c r="B140" s="124" t="s">
        <v>340</v>
      </c>
      <c r="C140" s="124"/>
      <c r="D140" s="124" t="s">
        <v>1062</v>
      </c>
      <c r="E140" s="124"/>
      <c r="F140" s="124"/>
      <c r="G140" s="124" t="s">
        <v>291</v>
      </c>
      <c r="H140" s="124">
        <v>20</v>
      </c>
      <c r="I140" s="124" t="s">
        <v>295</v>
      </c>
      <c r="J140" s="124" t="s">
        <v>2935</v>
      </c>
      <c r="K140" s="124"/>
      <c r="L140" s="124" t="s">
        <v>293</v>
      </c>
      <c r="M140" s="124" t="s">
        <v>293</v>
      </c>
      <c r="N140" s="124"/>
      <c r="O140" s="124"/>
      <c r="P140" s="147">
        <v>138</v>
      </c>
      <c r="Q140" s="138" t="str">
        <f>VLOOKUP(P140,Táblázat2[#All],4,FALSE)</f>
        <v>mfc02</v>
      </c>
      <c r="R140" s="138" t="str">
        <f>VLOOKUP(P140,Táblázat2[#All],7,FALSE)</f>
        <v>J3:xFAK (mC):K02</v>
      </c>
      <c r="S140" s="124"/>
      <c r="T140" s="125"/>
    </row>
    <row r="141" spans="1:20" ht="30" hidden="1" customHeight="1" x14ac:dyDescent="0.2">
      <c r="A141" s="123" t="s">
        <v>281</v>
      </c>
      <c r="B141" s="124" t="s">
        <v>341</v>
      </c>
      <c r="C141" s="124"/>
      <c r="D141" s="124" t="s">
        <v>81</v>
      </c>
      <c r="E141" s="124"/>
      <c r="F141" s="124"/>
      <c r="G141" s="124" t="s">
        <v>342</v>
      </c>
      <c r="H141" s="124">
        <v>20</v>
      </c>
      <c r="I141" s="124" t="s">
        <v>343</v>
      </c>
      <c r="J141" s="124" t="s">
        <v>2997</v>
      </c>
      <c r="K141" s="124"/>
      <c r="L141" s="124" t="s">
        <v>344</v>
      </c>
      <c r="M141" s="124" t="s">
        <v>344</v>
      </c>
      <c r="N141" s="124"/>
      <c r="O141" s="124"/>
      <c r="P141" s="147">
        <v>139</v>
      </c>
      <c r="Q141" s="138" t="str">
        <f>VLOOKUP(P141,Táblázat2[#All],4,FALSE)</f>
        <v>f01</v>
      </c>
      <c r="R141" s="138" t="str">
        <f>VLOOKUP(P141,Táblázat2[#All],7,FALSE)</f>
        <v>J4:xFAK(2kr):K11</v>
      </c>
      <c r="S141" s="124"/>
      <c r="T141" s="125"/>
    </row>
    <row r="142" spans="1:20" ht="30" hidden="1" customHeight="1" x14ac:dyDescent="0.2">
      <c r="A142" s="123" t="s">
        <v>281</v>
      </c>
      <c r="B142" s="124" t="s">
        <v>345</v>
      </c>
      <c r="C142" s="124"/>
      <c r="D142" s="124" t="s">
        <v>81</v>
      </c>
      <c r="E142" s="124"/>
      <c r="F142" s="124"/>
      <c r="G142" s="124"/>
      <c r="H142" s="124">
        <v>20</v>
      </c>
      <c r="I142" s="124" t="s">
        <v>346</v>
      </c>
      <c r="J142" s="169" t="s">
        <v>3632</v>
      </c>
      <c r="K142" s="124"/>
      <c r="L142" s="124" t="s">
        <v>344</v>
      </c>
      <c r="M142" s="124" t="s">
        <v>344</v>
      </c>
      <c r="N142" s="124"/>
      <c r="O142" s="124"/>
      <c r="P142" s="147">
        <v>140</v>
      </c>
      <c r="Q142" s="138" t="str">
        <f>VLOOKUP(P142,Táblázat2[#All],4,FALSE)</f>
        <v>f01</v>
      </c>
      <c r="R142" s="138" t="str">
        <f>VLOOKUP(P142,Táblázat2[#All],7,FALSE)</f>
        <v>J3:xFAK(4 ó.):G02</v>
      </c>
      <c r="S142" s="124"/>
      <c r="T142" s="125"/>
    </row>
    <row r="143" spans="1:20" ht="30" hidden="1" customHeight="1" x14ac:dyDescent="0.2">
      <c r="A143" s="123" t="s">
        <v>281</v>
      </c>
      <c r="B143" s="124" t="s">
        <v>347</v>
      </c>
      <c r="C143" s="124"/>
      <c r="D143" s="124" t="s">
        <v>81</v>
      </c>
      <c r="E143" s="124"/>
      <c r="F143" s="124"/>
      <c r="G143" s="124" t="s">
        <v>348</v>
      </c>
      <c r="H143" s="124">
        <v>20</v>
      </c>
      <c r="I143" s="124" t="s">
        <v>349</v>
      </c>
      <c r="J143" s="124" t="s">
        <v>3633</v>
      </c>
      <c r="K143" s="124"/>
      <c r="L143" s="124" t="s">
        <v>344</v>
      </c>
      <c r="M143" s="124" t="s">
        <v>344</v>
      </c>
      <c r="N143" s="124"/>
      <c r="O143" s="124"/>
      <c r="P143" s="147">
        <v>141</v>
      </c>
      <c r="Q143" s="138" t="str">
        <f>VLOOKUP(P143,Táblázat2[#All],4,FALSE)</f>
        <v>f01</v>
      </c>
      <c r="R143" s="138" t="str">
        <f>VLOOKUP(P143,Táblázat2[#All],7,FALSE)</f>
        <v>J3:xFAK(4 ó.):G01</v>
      </c>
      <c r="S143" s="124"/>
      <c r="T143" s="125"/>
    </row>
    <row r="144" spans="1:20" ht="30" hidden="1" customHeight="1" x14ac:dyDescent="0.2">
      <c r="A144" s="123" t="s">
        <v>281</v>
      </c>
      <c r="B144" s="124" t="s">
        <v>350</v>
      </c>
      <c r="C144" s="124" t="s">
        <v>351</v>
      </c>
      <c r="D144" s="124" t="s">
        <v>1075</v>
      </c>
      <c r="E144" s="124"/>
      <c r="F144" s="124"/>
      <c r="G144" s="124" t="s">
        <v>352</v>
      </c>
      <c r="H144" s="124">
        <v>20</v>
      </c>
      <c r="I144" s="124" t="s">
        <v>353</v>
      </c>
      <c r="J144" s="124" t="s">
        <v>2940</v>
      </c>
      <c r="K144" s="124"/>
      <c r="L144" s="124" t="s">
        <v>344</v>
      </c>
      <c r="M144" s="124" t="s">
        <v>344</v>
      </c>
      <c r="N144" s="124"/>
      <c r="O144" s="124"/>
      <c r="P144" s="147">
        <v>142</v>
      </c>
      <c r="Q144" s="138" t="str">
        <f>VLOOKUP(P144,Táblázat2[#All],4,FALSE)</f>
        <v>mfn01</v>
      </c>
      <c r="R144" s="138" t="str">
        <f>VLOOKUP(P144,Táblázat2[#All],7,FALSE)</f>
        <v>J3:xFAK (mN):K01</v>
      </c>
      <c r="S144" s="124"/>
      <c r="T144" s="125"/>
    </row>
    <row r="145" spans="1:20" ht="30" hidden="1" customHeight="1" x14ac:dyDescent="0.2">
      <c r="A145" s="123" t="s">
        <v>281</v>
      </c>
      <c r="B145" s="124" t="s">
        <v>354</v>
      </c>
      <c r="C145" s="124" t="s">
        <v>355</v>
      </c>
      <c r="D145" s="124" t="s">
        <v>81</v>
      </c>
      <c r="E145" s="124"/>
      <c r="F145" s="124"/>
      <c r="G145" s="124"/>
      <c r="H145" s="124">
        <v>20</v>
      </c>
      <c r="I145" s="124" t="s">
        <v>989</v>
      </c>
      <c r="J145" s="124" t="s">
        <v>2941</v>
      </c>
      <c r="K145" s="124"/>
      <c r="L145" s="124" t="s">
        <v>356</v>
      </c>
      <c r="M145" s="124" t="s">
        <v>356</v>
      </c>
      <c r="N145" s="124"/>
      <c r="O145" s="124"/>
      <c r="P145" s="147">
        <v>143</v>
      </c>
      <c r="Q145" s="138" t="str">
        <f>VLOOKUP(P145,Táblázat2[#All],4,FALSE)</f>
        <v>f01</v>
      </c>
      <c r="R145" s="138" t="str">
        <f>VLOOKUP(P145,Táblázat2[#All],7,FALSE)</f>
        <v>J4:xFAK(2kr):K12</v>
      </c>
      <c r="S145" s="124"/>
      <c r="T145" s="125"/>
    </row>
    <row r="146" spans="1:20" ht="30" hidden="1" customHeight="1" x14ac:dyDescent="0.2">
      <c r="A146" s="123" t="s">
        <v>281</v>
      </c>
      <c r="B146" s="124" t="s">
        <v>357</v>
      </c>
      <c r="C146" s="124" t="s">
        <v>358</v>
      </c>
      <c r="D146" s="124" t="s">
        <v>81</v>
      </c>
      <c r="E146" s="124"/>
      <c r="F146" s="124"/>
      <c r="G146" s="124"/>
      <c r="H146" s="124">
        <v>20</v>
      </c>
      <c r="I146" s="124" t="s">
        <v>982</v>
      </c>
      <c r="J146" s="124" t="s">
        <v>2945</v>
      </c>
      <c r="K146" s="124"/>
      <c r="L146" s="124" t="s">
        <v>356</v>
      </c>
      <c r="M146" s="124" t="s">
        <v>356</v>
      </c>
      <c r="N146" s="124"/>
      <c r="O146" s="124"/>
      <c r="P146" s="147">
        <v>144</v>
      </c>
      <c r="Q146" s="138" t="str">
        <f>VLOOKUP(P146,Táblázat2[#All],4,FALSE)</f>
        <v>f01</v>
      </c>
      <c r="R146" s="138" t="str">
        <f>VLOOKUP(P146,Táblázat2[#All],7,FALSE)</f>
        <v>J4:xFAK(2kr):K13</v>
      </c>
      <c r="S146" s="124"/>
      <c r="T146" s="125"/>
    </row>
    <row r="147" spans="1:20" ht="30" hidden="1" customHeight="1" x14ac:dyDescent="0.2">
      <c r="A147" s="123" t="s">
        <v>281</v>
      </c>
      <c r="B147" s="124" t="s">
        <v>359</v>
      </c>
      <c r="C147" s="124" t="s">
        <v>360</v>
      </c>
      <c r="D147" s="124" t="s">
        <v>81</v>
      </c>
      <c r="E147" s="124"/>
      <c r="F147" s="124"/>
      <c r="G147" s="124"/>
      <c r="H147" s="124">
        <v>20</v>
      </c>
      <c r="I147" s="124" t="s">
        <v>295</v>
      </c>
      <c r="J147" s="124" t="s">
        <v>2957</v>
      </c>
      <c r="K147" s="124"/>
      <c r="L147" s="124" t="s">
        <v>356</v>
      </c>
      <c r="M147" s="124" t="s">
        <v>356</v>
      </c>
      <c r="N147" s="124"/>
      <c r="O147" s="124"/>
      <c r="P147" s="147">
        <v>145</v>
      </c>
      <c r="Q147" s="138" t="str">
        <f>VLOOKUP(P147,Táblázat2[#All],4,FALSE)</f>
        <v>f01</v>
      </c>
      <c r="R147" s="138" t="str">
        <f>VLOOKUP(P147,Táblázat2[#All],7,FALSE)</f>
        <v>J4:xFAK(2kr):K14</v>
      </c>
      <c r="S147" s="124"/>
      <c r="T147" s="125"/>
    </row>
    <row r="148" spans="1:20" ht="30" hidden="1" customHeight="1" x14ac:dyDescent="0.2">
      <c r="A148" s="123" t="s">
        <v>281</v>
      </c>
      <c r="B148" s="124" t="s">
        <v>361</v>
      </c>
      <c r="C148" s="124" t="s">
        <v>362</v>
      </c>
      <c r="D148" s="124" t="s">
        <v>81</v>
      </c>
      <c r="E148" s="124"/>
      <c r="F148" s="124"/>
      <c r="G148" s="124"/>
      <c r="H148" s="124">
        <v>20</v>
      </c>
      <c r="I148" s="124" t="s">
        <v>1310</v>
      </c>
      <c r="J148" s="124" t="s">
        <v>2944</v>
      </c>
      <c r="K148" s="124"/>
      <c r="L148" s="124" t="s">
        <v>356</v>
      </c>
      <c r="M148" s="124" t="s">
        <v>356</v>
      </c>
      <c r="N148" s="124"/>
      <c r="O148" s="124"/>
      <c r="P148" s="147">
        <v>146</v>
      </c>
      <c r="Q148" s="138" t="str">
        <f>VLOOKUP(P148,Táblázat2[#All],4,FALSE)</f>
        <v>f01</v>
      </c>
      <c r="R148" s="138" t="str">
        <f>VLOOKUP(P148,Táblázat2[#All],7,FALSE)</f>
        <v>J4:xFAK(2kr):K15</v>
      </c>
      <c r="S148" s="124"/>
      <c r="T148" s="125"/>
    </row>
    <row r="149" spans="1:20" ht="30" hidden="1" customHeight="1" x14ac:dyDescent="0.2">
      <c r="A149" s="123" t="s">
        <v>281</v>
      </c>
      <c r="B149" s="124" t="s">
        <v>363</v>
      </c>
      <c r="C149" s="124" t="s">
        <v>364</v>
      </c>
      <c r="D149" s="124" t="s">
        <v>81</v>
      </c>
      <c r="E149" s="124"/>
      <c r="F149" s="124"/>
      <c r="G149" s="124"/>
      <c r="H149" s="124">
        <v>20</v>
      </c>
      <c r="I149" s="124" t="s">
        <v>989</v>
      </c>
      <c r="J149" s="124" t="s">
        <v>2944</v>
      </c>
      <c r="K149" s="124"/>
      <c r="L149" s="124" t="s">
        <v>365</v>
      </c>
      <c r="M149" s="124" t="s">
        <v>365</v>
      </c>
      <c r="N149" s="124"/>
      <c r="O149" s="124"/>
      <c r="P149" s="147">
        <v>147</v>
      </c>
      <c r="Q149" s="138" t="str">
        <f>VLOOKUP(P149,Táblázat2[#All],4,FALSE)</f>
        <v>f01</v>
      </c>
      <c r="R149" s="138" t="str">
        <f>VLOOKUP(P149,Táblázat2[#All],7,FALSE)</f>
        <v>J4:xFAK(2kr):K16</v>
      </c>
      <c r="S149" s="124"/>
      <c r="T149" s="125"/>
    </row>
    <row r="150" spans="1:20" ht="30" hidden="1" customHeight="1" x14ac:dyDescent="0.2">
      <c r="A150" s="123" t="s">
        <v>281</v>
      </c>
      <c r="B150" s="124" t="s">
        <v>366</v>
      </c>
      <c r="C150" s="124" t="s">
        <v>367</v>
      </c>
      <c r="D150" s="124" t="s">
        <v>81</v>
      </c>
      <c r="E150" s="124"/>
      <c r="F150" s="124"/>
      <c r="G150" s="124"/>
      <c r="H150" s="124">
        <v>20</v>
      </c>
      <c r="I150" s="124" t="s">
        <v>3634</v>
      </c>
      <c r="J150" s="124" t="s">
        <v>2984</v>
      </c>
      <c r="K150" s="124"/>
      <c r="L150" s="124" t="s">
        <v>365</v>
      </c>
      <c r="M150" s="124" t="s">
        <v>365</v>
      </c>
      <c r="N150" s="124"/>
      <c r="O150" s="124"/>
      <c r="P150" s="147">
        <v>148</v>
      </c>
      <c r="Q150" s="138" t="str">
        <f>VLOOKUP(P150,Táblázat2[#All],4,FALSE)</f>
        <v>f01</v>
      </c>
      <c r="R150" s="138" t="str">
        <f>VLOOKUP(P150,Táblázat2[#All],7,FALSE)</f>
        <v>J4:xFAK(2kr):K17</v>
      </c>
      <c r="S150" s="124"/>
      <c r="T150" s="125"/>
    </row>
    <row r="151" spans="1:20" ht="30" hidden="1" customHeight="1" x14ac:dyDescent="0.2">
      <c r="A151" s="123" t="s">
        <v>281</v>
      </c>
      <c r="B151" s="124" t="s">
        <v>368</v>
      </c>
      <c r="C151" s="124" t="s">
        <v>369</v>
      </c>
      <c r="D151" s="124" t="s">
        <v>81</v>
      </c>
      <c r="E151" s="124"/>
      <c r="F151" s="124"/>
      <c r="G151" s="124"/>
      <c r="H151" s="124">
        <v>20</v>
      </c>
      <c r="I151" s="124" t="s">
        <v>982</v>
      </c>
      <c r="J151" s="124" t="s">
        <v>3635</v>
      </c>
      <c r="K151" s="124"/>
      <c r="L151" s="124" t="s">
        <v>365</v>
      </c>
      <c r="M151" s="124" t="s">
        <v>365</v>
      </c>
      <c r="N151" s="124"/>
      <c r="O151" s="124"/>
      <c r="P151" s="147">
        <v>149</v>
      </c>
      <c r="Q151" s="138" t="str">
        <f>VLOOKUP(P151,Táblázat2[#All],4,FALSE)</f>
        <v>f01</v>
      </c>
      <c r="R151" s="138" t="str">
        <f>VLOOKUP(P151,Táblázat2[#All],7,FALSE)</f>
        <v>J4:xFAK(2kr):K18</v>
      </c>
      <c r="S151" s="124"/>
      <c r="T151" s="125"/>
    </row>
    <row r="152" spans="1:20" ht="30" hidden="1" customHeight="1" x14ac:dyDescent="0.2">
      <c r="A152" s="123" t="s">
        <v>281</v>
      </c>
      <c r="B152" s="124" t="s">
        <v>370</v>
      </c>
      <c r="C152" s="124" t="s">
        <v>371</v>
      </c>
      <c r="D152" s="124" t="s">
        <v>81</v>
      </c>
      <c r="E152" s="124"/>
      <c r="F152" s="124"/>
      <c r="G152" s="124"/>
      <c r="H152" s="124">
        <v>20</v>
      </c>
      <c r="I152" s="124" t="s">
        <v>1294</v>
      </c>
      <c r="J152" s="124" t="s">
        <v>2984</v>
      </c>
      <c r="K152" s="124"/>
      <c r="L152" s="124" t="s">
        <v>365</v>
      </c>
      <c r="M152" s="124" t="s">
        <v>365</v>
      </c>
      <c r="N152" s="124"/>
      <c r="O152" s="124"/>
      <c r="P152" s="147">
        <v>150</v>
      </c>
      <c r="Q152" s="138" t="str">
        <f>VLOOKUP(P152,Táblázat2[#All],4,FALSE)</f>
        <v>f01</v>
      </c>
      <c r="R152" s="138" t="str">
        <f>VLOOKUP(P152,Táblázat2[#All],7,FALSE)</f>
        <v>J4:xFAK(2kr):K19</v>
      </c>
      <c r="S152" s="124"/>
      <c r="T152" s="125"/>
    </row>
    <row r="153" spans="1:20" ht="30" hidden="1" customHeight="1" x14ac:dyDescent="0.2">
      <c r="A153" s="123" t="s">
        <v>281</v>
      </c>
      <c r="B153" s="124" t="s">
        <v>372</v>
      </c>
      <c r="C153" s="124" t="s">
        <v>373</v>
      </c>
      <c r="D153" s="124" t="s">
        <v>81</v>
      </c>
      <c r="E153" s="124"/>
      <c r="F153" s="124"/>
      <c r="G153" s="124"/>
      <c r="H153" s="124">
        <v>20</v>
      </c>
      <c r="I153" s="124" t="s">
        <v>1310</v>
      </c>
      <c r="J153" s="124" t="s">
        <v>3635</v>
      </c>
      <c r="K153" s="124"/>
      <c r="L153" s="124" t="s">
        <v>365</v>
      </c>
      <c r="M153" s="124" t="s">
        <v>365</v>
      </c>
      <c r="N153" s="124"/>
      <c r="O153" s="124"/>
      <c r="P153" s="147">
        <v>151</v>
      </c>
      <c r="Q153" s="138" t="str">
        <f>VLOOKUP(P153,Táblázat2[#All],4,FALSE)</f>
        <v>f01</v>
      </c>
      <c r="R153" s="138" t="str">
        <f>VLOOKUP(P153,Táblázat2[#All],7,FALSE)</f>
        <v>J4:xFAK(2kr):K20</v>
      </c>
      <c r="S153" s="124"/>
      <c r="T153" s="125"/>
    </row>
    <row r="154" spans="1:20" ht="30" hidden="1" customHeight="1" x14ac:dyDescent="0.2">
      <c r="A154" s="123" t="s">
        <v>374</v>
      </c>
      <c r="B154" s="124" t="s">
        <v>375</v>
      </c>
      <c r="C154" s="124"/>
      <c r="D154" s="124" t="s">
        <v>112</v>
      </c>
      <c r="E154" s="124" t="s">
        <v>17</v>
      </c>
      <c r="F154" s="124"/>
      <c r="G154" s="124"/>
      <c r="H154" s="124"/>
      <c r="I154" s="124" t="s">
        <v>376</v>
      </c>
      <c r="J154" s="124"/>
      <c r="K154" s="124"/>
      <c r="L154" s="124" t="s">
        <v>377</v>
      </c>
      <c r="M154" s="124" t="s">
        <v>378</v>
      </c>
      <c r="N154" s="124"/>
      <c r="O154" s="124"/>
      <c r="P154" s="147">
        <v>152</v>
      </c>
      <c r="Q154" s="138" t="str">
        <f>VLOOKUP(P154,Táblázat2[#All],4,FALSE)</f>
        <v>sz:01</v>
      </c>
      <c r="R154" s="138" t="str">
        <f>VLOOKUP(P154,Táblázat2[#All],7,FALSE)</f>
        <v>J3:FIL (20):2</v>
      </c>
      <c r="S154" s="124"/>
      <c r="T154" s="125"/>
    </row>
    <row r="155" spans="1:20" ht="30" hidden="1" customHeight="1" x14ac:dyDescent="0.2">
      <c r="A155" s="123" t="s">
        <v>374</v>
      </c>
      <c r="B155" s="124" t="s">
        <v>379</v>
      </c>
      <c r="C155" s="124"/>
      <c r="D155" s="124" t="s">
        <v>23</v>
      </c>
      <c r="E155" s="124" t="s">
        <v>17</v>
      </c>
      <c r="F155" s="124"/>
      <c r="G155" s="124"/>
      <c r="H155" s="124"/>
      <c r="I155" s="124" t="s">
        <v>380</v>
      </c>
      <c r="J155" s="124" t="s">
        <v>3006</v>
      </c>
      <c r="K155" s="124"/>
      <c r="L155" s="124" t="s">
        <v>381</v>
      </c>
      <c r="M155" s="124" t="s">
        <v>382</v>
      </c>
      <c r="N155" s="124"/>
      <c r="O155" s="124"/>
      <c r="P155" s="147">
        <v>153</v>
      </c>
      <c r="Q155" s="138" t="str">
        <f>VLOOKUP(P155,Táblázat2[#All],4,FALSE)</f>
        <v>e1</v>
      </c>
      <c r="R155" s="138" t="str">
        <f>VLOOKUP(P155,Táblázat2[#All],7,FALSE)</f>
        <v>J3:JSZ (2)</v>
      </c>
      <c r="S155" s="124"/>
      <c r="T155" s="125"/>
    </row>
    <row r="156" spans="1:20" ht="30" hidden="1" customHeight="1" x14ac:dyDescent="0.2">
      <c r="A156" s="123" t="s">
        <v>374</v>
      </c>
      <c r="B156" s="124" t="s">
        <v>383</v>
      </c>
      <c r="C156" s="124"/>
      <c r="D156" s="124" t="s">
        <v>112</v>
      </c>
      <c r="E156" s="124" t="s">
        <v>17</v>
      </c>
      <c r="F156" s="124"/>
      <c r="G156" s="124"/>
      <c r="H156" s="124"/>
      <c r="I156" s="124"/>
      <c r="J156" s="124"/>
      <c r="K156" s="124"/>
      <c r="L156" s="124" t="s">
        <v>381</v>
      </c>
      <c r="M156" s="124" t="s">
        <v>381</v>
      </c>
      <c r="N156" s="124" t="s">
        <v>384</v>
      </c>
      <c r="O156" s="124"/>
      <c r="P156" s="147">
        <v>154</v>
      </c>
      <c r="Q156" s="138" t="str">
        <f>VLOOKUP(P156,Táblázat2[#All],4,FALSE)</f>
        <v>sz:E</v>
      </c>
      <c r="R156" s="138" t="str">
        <f>VLOOKUP(P156,Táblázat2[#All],7,FALSE)</f>
        <v>J3:JSZ (20)</v>
      </c>
      <c r="S156" s="124"/>
      <c r="T156" s="125"/>
    </row>
    <row r="157" spans="1:20" ht="30" hidden="1" customHeight="1" x14ac:dyDescent="0.2">
      <c r="A157" s="123" t="s">
        <v>374</v>
      </c>
      <c r="B157" s="124" t="s">
        <v>385</v>
      </c>
      <c r="C157" s="124"/>
      <c r="D157" s="124" t="s">
        <v>112</v>
      </c>
      <c r="E157" s="124" t="s">
        <v>17</v>
      </c>
      <c r="F157" s="124"/>
      <c r="G157" s="124"/>
      <c r="H157" s="124" t="s">
        <v>389</v>
      </c>
      <c r="I157" s="124" t="s">
        <v>386</v>
      </c>
      <c r="J157" s="124" t="s">
        <v>2957</v>
      </c>
      <c r="K157" s="124"/>
      <c r="L157" s="124" t="s">
        <v>381</v>
      </c>
      <c r="M157" s="124" t="s">
        <v>387</v>
      </c>
      <c r="N157" s="124"/>
      <c r="O157" s="124"/>
      <c r="P157" s="147">
        <v>155</v>
      </c>
      <c r="Q157" s="138" t="str">
        <f>VLOOKUP(P157,Táblázat2[#All],4,FALSE)</f>
        <v>sz:01</v>
      </c>
      <c r="R157" s="138" t="str">
        <f>VLOOKUP(P157,Táblázat2[#All],7,FALSE)</f>
        <v>J3:JSZ (20)</v>
      </c>
      <c r="S157" s="124"/>
      <c r="T157" s="125"/>
    </row>
    <row r="158" spans="1:20" ht="30" hidden="1" customHeight="1" x14ac:dyDescent="0.2">
      <c r="A158" s="123" t="s">
        <v>374</v>
      </c>
      <c r="B158" s="124" t="s">
        <v>388</v>
      </c>
      <c r="C158" s="124"/>
      <c r="D158" s="124" t="s">
        <v>112</v>
      </c>
      <c r="E158" s="124" t="s">
        <v>17</v>
      </c>
      <c r="F158" s="124"/>
      <c r="G158" s="124"/>
      <c r="H158" s="124" t="s">
        <v>386</v>
      </c>
      <c r="I158" s="124" t="s">
        <v>389</v>
      </c>
      <c r="J158" s="124" t="s">
        <v>2957</v>
      </c>
      <c r="K158" s="124"/>
      <c r="L158" s="124" t="s">
        <v>381</v>
      </c>
      <c r="M158" s="124" t="s">
        <v>387</v>
      </c>
      <c r="N158" s="124"/>
      <c r="O158" s="124"/>
      <c r="P158" s="147">
        <v>156</v>
      </c>
      <c r="Q158" s="138" t="str">
        <f>VLOOKUP(P158,Táblázat2[#All],4,FALSE)</f>
        <v>sz:02</v>
      </c>
      <c r="R158" s="138" t="str">
        <f>VLOOKUP(P158,Táblázat2[#All],7,FALSE)</f>
        <v>J3:JSZ (20)</v>
      </c>
      <c r="S158" s="124"/>
      <c r="T158" s="125"/>
    </row>
    <row r="159" spans="1:20" ht="30" hidden="1" customHeight="1" x14ac:dyDescent="0.2">
      <c r="A159" s="123" t="s">
        <v>374</v>
      </c>
      <c r="B159" s="124" t="s">
        <v>390</v>
      </c>
      <c r="C159" s="124"/>
      <c r="D159" s="124" t="s">
        <v>112</v>
      </c>
      <c r="E159" s="124" t="s">
        <v>17</v>
      </c>
      <c r="F159" s="124"/>
      <c r="G159" s="124"/>
      <c r="H159" s="124" t="s">
        <v>391</v>
      </c>
      <c r="I159" s="124" t="s">
        <v>391</v>
      </c>
      <c r="J159" s="124" t="s">
        <v>2935</v>
      </c>
      <c r="K159" s="124"/>
      <c r="L159" s="124" t="s">
        <v>381</v>
      </c>
      <c r="M159" s="124" t="s">
        <v>392</v>
      </c>
      <c r="N159" s="124"/>
      <c r="O159" s="124"/>
      <c r="P159" s="147">
        <v>157</v>
      </c>
      <c r="Q159" s="138" t="str">
        <f>VLOOKUP(P159,Táblázat2[#All],4,FALSE)</f>
        <v>sz:03</v>
      </c>
      <c r="R159" s="138" t="str">
        <f>VLOOKUP(P159,Táblázat2[#All],7,FALSE)</f>
        <v>J3:JSZ (20)</v>
      </c>
      <c r="S159" s="124"/>
      <c r="T159" s="125"/>
    </row>
    <row r="160" spans="1:20" ht="30" hidden="1" customHeight="1" x14ac:dyDescent="0.2">
      <c r="A160" s="123" t="s">
        <v>374</v>
      </c>
      <c r="B160" s="124" t="s">
        <v>393</v>
      </c>
      <c r="C160" s="124"/>
      <c r="D160" s="124" t="s">
        <v>112</v>
      </c>
      <c r="E160" s="124" t="s">
        <v>17</v>
      </c>
      <c r="F160" s="124"/>
      <c r="G160" s="124"/>
      <c r="H160" s="124" t="s">
        <v>394</v>
      </c>
      <c r="I160" s="124" t="s">
        <v>394</v>
      </c>
      <c r="J160" s="124" t="s">
        <v>2935</v>
      </c>
      <c r="K160" s="124"/>
      <c r="L160" s="124" t="s">
        <v>381</v>
      </c>
      <c r="M160" s="124" t="s">
        <v>392</v>
      </c>
      <c r="N160" s="124"/>
      <c r="O160" s="124"/>
      <c r="P160" s="147">
        <v>158</v>
      </c>
      <c r="Q160" s="138" t="str">
        <f>VLOOKUP(P160,Táblázat2[#All],4,FALSE)</f>
        <v>sz:04</v>
      </c>
      <c r="R160" s="138" t="str">
        <f>VLOOKUP(P160,Táblázat2[#All],7,FALSE)</f>
        <v>J3:JSZ (20)</v>
      </c>
      <c r="S160" s="124"/>
      <c r="T160" s="125"/>
    </row>
    <row r="161" spans="1:20" ht="30" hidden="1" customHeight="1" x14ac:dyDescent="0.2">
      <c r="A161" s="123" t="s">
        <v>374</v>
      </c>
      <c r="B161" s="124" t="s">
        <v>395</v>
      </c>
      <c r="C161" s="124"/>
      <c r="D161" s="124" t="s">
        <v>112</v>
      </c>
      <c r="E161" s="124" t="s">
        <v>17</v>
      </c>
      <c r="F161" s="124"/>
      <c r="G161" s="124"/>
      <c r="H161" s="124" t="s">
        <v>396</v>
      </c>
      <c r="I161" s="124" t="s">
        <v>396</v>
      </c>
      <c r="J161" s="124" t="s">
        <v>2940</v>
      </c>
      <c r="K161" s="124"/>
      <c r="L161" s="124" t="s">
        <v>381</v>
      </c>
      <c r="M161" s="124" t="s">
        <v>392</v>
      </c>
      <c r="N161" s="124"/>
      <c r="O161" s="124"/>
      <c r="P161" s="147">
        <v>159</v>
      </c>
      <c r="Q161" s="138" t="str">
        <f>VLOOKUP(P161,Táblázat2[#All],4,FALSE)</f>
        <v>sz:05</v>
      </c>
      <c r="R161" s="138" t="str">
        <f>VLOOKUP(P161,Táblázat2[#All],7,FALSE)</f>
        <v>J3:JSZ (20)</v>
      </c>
      <c r="S161" s="124"/>
      <c r="T161" s="125"/>
    </row>
    <row r="162" spans="1:20" ht="30" hidden="1" customHeight="1" x14ac:dyDescent="0.2">
      <c r="A162" s="123" t="s">
        <v>374</v>
      </c>
      <c r="B162" s="124" t="s">
        <v>397</v>
      </c>
      <c r="C162" s="124"/>
      <c r="D162" s="124" t="s">
        <v>112</v>
      </c>
      <c r="E162" s="124" t="s">
        <v>17</v>
      </c>
      <c r="F162" s="124"/>
      <c r="G162" s="124"/>
      <c r="H162" s="124" t="s">
        <v>398</v>
      </c>
      <c r="I162" s="124" t="s">
        <v>398</v>
      </c>
      <c r="J162" s="124" t="s">
        <v>2940</v>
      </c>
      <c r="K162" s="124"/>
      <c r="L162" s="124" t="s">
        <v>381</v>
      </c>
      <c r="M162" s="124" t="s">
        <v>392</v>
      </c>
      <c r="N162" s="124"/>
      <c r="O162" s="124"/>
      <c r="P162" s="147">
        <v>160</v>
      </c>
      <c r="Q162" s="138" t="str">
        <f>VLOOKUP(P162,Táblázat2[#All],4,FALSE)</f>
        <v>sz:06</v>
      </c>
      <c r="R162" s="138" t="str">
        <f>VLOOKUP(P162,Táblázat2[#All],7,FALSE)</f>
        <v>J3:JSZ (20)</v>
      </c>
      <c r="S162" s="124"/>
      <c r="T162" s="125"/>
    </row>
    <row r="163" spans="1:20" ht="30" hidden="1" customHeight="1" x14ac:dyDescent="0.2">
      <c r="A163" s="123" t="s">
        <v>374</v>
      </c>
      <c r="B163" s="124" t="s">
        <v>399</v>
      </c>
      <c r="C163" s="124"/>
      <c r="D163" s="124" t="s">
        <v>112</v>
      </c>
      <c r="E163" s="124" t="s">
        <v>17</v>
      </c>
      <c r="F163" s="124"/>
      <c r="G163" s="124"/>
      <c r="H163" s="124" t="s">
        <v>400</v>
      </c>
      <c r="I163" s="124" t="s">
        <v>400</v>
      </c>
      <c r="J163" s="124" t="s">
        <v>2940</v>
      </c>
      <c r="K163" s="124"/>
      <c r="L163" s="124" t="s">
        <v>381</v>
      </c>
      <c r="M163" s="124" t="s">
        <v>392</v>
      </c>
      <c r="N163" s="124"/>
      <c r="O163" s="124"/>
      <c r="P163" s="147">
        <v>161</v>
      </c>
      <c r="Q163" s="138" t="str">
        <f>VLOOKUP(P163,Táblázat2[#All],4,FALSE)</f>
        <v>sz:07</v>
      </c>
      <c r="R163" s="138" t="str">
        <f>VLOOKUP(P163,Táblázat2[#All],7,FALSE)</f>
        <v>J3:JSZ (20)</v>
      </c>
      <c r="S163" s="124"/>
      <c r="T163" s="125"/>
    </row>
    <row r="164" spans="1:20" ht="30" hidden="1" customHeight="1" x14ac:dyDescent="0.2">
      <c r="A164" s="123" t="s">
        <v>374</v>
      </c>
      <c r="B164" s="124" t="s">
        <v>401</v>
      </c>
      <c r="C164" s="124"/>
      <c r="D164" s="124" t="s">
        <v>112</v>
      </c>
      <c r="E164" s="124" t="s">
        <v>17</v>
      </c>
      <c r="F164" s="124"/>
      <c r="G164" s="124"/>
      <c r="H164" s="124" t="s">
        <v>402</v>
      </c>
      <c r="I164" s="124" t="s">
        <v>402</v>
      </c>
      <c r="J164" s="124" t="s">
        <v>2940</v>
      </c>
      <c r="K164" s="124"/>
      <c r="L164" s="124" t="s">
        <v>381</v>
      </c>
      <c r="M164" s="124" t="s">
        <v>392</v>
      </c>
      <c r="N164" s="124"/>
      <c r="O164" s="124"/>
      <c r="P164" s="147">
        <v>162</v>
      </c>
      <c r="Q164" s="138" t="str">
        <f>VLOOKUP(P164,Táblázat2[#All],4,FALSE)</f>
        <v>sz:08</v>
      </c>
      <c r="R164" s="138" t="str">
        <f>VLOOKUP(P164,Táblázat2[#All],7,FALSE)</f>
        <v>J3:JSZ (20)</v>
      </c>
      <c r="S164" s="124"/>
      <c r="T164" s="125"/>
    </row>
    <row r="165" spans="1:20" ht="30" hidden="1" customHeight="1" x14ac:dyDescent="0.2">
      <c r="A165" s="123" t="s">
        <v>374</v>
      </c>
      <c r="B165" s="124" t="s">
        <v>403</v>
      </c>
      <c r="C165" s="124"/>
      <c r="D165" s="124" t="s">
        <v>112</v>
      </c>
      <c r="E165" s="124" t="s">
        <v>17</v>
      </c>
      <c r="F165" s="124"/>
      <c r="G165" s="124"/>
      <c r="H165" s="124" t="s">
        <v>411</v>
      </c>
      <c r="I165" s="124" t="s">
        <v>404</v>
      </c>
      <c r="J165" s="124" t="s">
        <v>2963</v>
      </c>
      <c r="K165" s="124"/>
      <c r="L165" s="124" t="s">
        <v>381</v>
      </c>
      <c r="M165" s="124" t="s">
        <v>405</v>
      </c>
      <c r="N165" s="124"/>
      <c r="O165" s="124"/>
      <c r="P165" s="147">
        <v>163</v>
      </c>
      <c r="Q165" s="138" t="str">
        <f>VLOOKUP(P165,Táblázat2[#All],4,FALSE)</f>
        <v>sz:09</v>
      </c>
      <c r="R165" s="138" t="str">
        <f>VLOOKUP(P165,Táblázat2[#All],7,FALSE)</f>
        <v>J3:JSZ (20)</v>
      </c>
      <c r="S165" s="124"/>
      <c r="T165" s="125"/>
    </row>
    <row r="166" spans="1:20" ht="30" hidden="1" customHeight="1" x14ac:dyDescent="0.2">
      <c r="A166" s="123" t="s">
        <v>374</v>
      </c>
      <c r="B166" s="124" t="s">
        <v>406</v>
      </c>
      <c r="C166" s="124"/>
      <c r="D166" s="124" t="s">
        <v>112</v>
      </c>
      <c r="E166" s="124" t="s">
        <v>17</v>
      </c>
      <c r="F166" s="124"/>
      <c r="G166" s="124"/>
      <c r="H166" s="124" t="s">
        <v>409</v>
      </c>
      <c r="I166" s="124" t="s">
        <v>407</v>
      </c>
      <c r="J166" s="124" t="s">
        <v>2963</v>
      </c>
      <c r="K166" s="124"/>
      <c r="L166" s="124" t="s">
        <v>381</v>
      </c>
      <c r="M166" s="124" t="s">
        <v>405</v>
      </c>
      <c r="N166" s="124"/>
      <c r="O166" s="124"/>
      <c r="P166" s="147">
        <v>164</v>
      </c>
      <c r="Q166" s="138" t="str">
        <f>VLOOKUP(P166,Táblázat2[#All],4,FALSE)</f>
        <v>sz:10</v>
      </c>
      <c r="R166" s="138" t="str">
        <f>VLOOKUP(P166,Táblázat2[#All],7,FALSE)</f>
        <v>J3:JSZ (20)</v>
      </c>
      <c r="S166" s="124"/>
      <c r="T166" s="125"/>
    </row>
    <row r="167" spans="1:20" ht="30" hidden="1" customHeight="1" x14ac:dyDescent="0.2">
      <c r="A167" s="123" t="s">
        <v>374</v>
      </c>
      <c r="B167" s="124" t="s">
        <v>408</v>
      </c>
      <c r="C167" s="124"/>
      <c r="D167" s="124" t="s">
        <v>112</v>
      </c>
      <c r="E167" s="124" t="s">
        <v>17</v>
      </c>
      <c r="F167" s="124"/>
      <c r="G167" s="124"/>
      <c r="H167" s="124" t="s">
        <v>404</v>
      </c>
      <c r="I167" s="124" t="s">
        <v>409</v>
      </c>
      <c r="J167" s="124" t="s">
        <v>2963</v>
      </c>
      <c r="K167" s="124"/>
      <c r="L167" s="124" t="s">
        <v>381</v>
      </c>
      <c r="M167" s="124" t="s">
        <v>405</v>
      </c>
      <c r="N167" s="124"/>
      <c r="O167" s="124"/>
      <c r="P167" s="147">
        <v>165</v>
      </c>
      <c r="Q167" s="138" t="str">
        <f>VLOOKUP(P167,Táblázat2[#All],4,FALSE)</f>
        <v>sz:11</v>
      </c>
      <c r="R167" s="138" t="str">
        <f>VLOOKUP(P167,Táblázat2[#All],7,FALSE)</f>
        <v>J3:JSZ (20)</v>
      </c>
      <c r="S167" s="124"/>
      <c r="T167" s="125"/>
    </row>
    <row r="168" spans="1:20" ht="30" hidden="1" customHeight="1" x14ac:dyDescent="0.2">
      <c r="A168" s="123" t="s">
        <v>374</v>
      </c>
      <c r="B168" s="124" t="s">
        <v>410</v>
      </c>
      <c r="C168" s="124"/>
      <c r="D168" s="124" t="s">
        <v>112</v>
      </c>
      <c r="E168" s="124" t="s">
        <v>17</v>
      </c>
      <c r="F168" s="124"/>
      <c r="G168" s="124"/>
      <c r="H168" s="124" t="s">
        <v>407</v>
      </c>
      <c r="I168" s="124" t="s">
        <v>411</v>
      </c>
      <c r="J168" s="124" t="s">
        <v>2963</v>
      </c>
      <c r="K168" s="124"/>
      <c r="L168" s="124" t="s">
        <v>381</v>
      </c>
      <c r="M168" s="124" t="s">
        <v>405</v>
      </c>
      <c r="N168" s="124"/>
      <c r="O168" s="124"/>
      <c r="P168" s="147">
        <v>166</v>
      </c>
      <c r="Q168" s="138" t="str">
        <f>VLOOKUP(P168,Táblázat2[#All],4,FALSE)</f>
        <v>sz:12</v>
      </c>
      <c r="R168" s="138" t="str">
        <f>VLOOKUP(P168,Táblázat2[#All],7,FALSE)</f>
        <v>J3:JSZ (20)</v>
      </c>
      <c r="S168" s="124"/>
      <c r="T168" s="125"/>
    </row>
    <row r="169" spans="1:20" ht="30" hidden="1" customHeight="1" x14ac:dyDescent="0.2">
      <c r="A169" s="123" t="s">
        <v>374</v>
      </c>
      <c r="B169" s="124" t="s">
        <v>412</v>
      </c>
      <c r="C169" s="124"/>
      <c r="D169" s="124" t="s">
        <v>112</v>
      </c>
      <c r="E169" s="124" t="s">
        <v>17</v>
      </c>
      <c r="F169" s="124"/>
      <c r="G169" s="124"/>
      <c r="H169" s="124" t="s">
        <v>413</v>
      </c>
      <c r="I169" s="124" t="s">
        <v>413</v>
      </c>
      <c r="J169" s="124" t="s">
        <v>2964</v>
      </c>
      <c r="K169" s="124"/>
      <c r="L169" s="124" t="s">
        <v>381</v>
      </c>
      <c r="M169" s="124" t="s">
        <v>405</v>
      </c>
      <c r="N169" s="124"/>
      <c r="O169" s="124"/>
      <c r="P169" s="147">
        <v>167</v>
      </c>
      <c r="Q169" s="138" t="str">
        <f>VLOOKUP(P169,Táblázat2[#All],4,FALSE)</f>
        <v>sz:13</v>
      </c>
      <c r="R169" s="138" t="str">
        <f>VLOOKUP(P169,Táblázat2[#All],7,FALSE)</f>
        <v>J3:JSZ (20)</v>
      </c>
      <c r="S169" s="124"/>
      <c r="T169" s="125"/>
    </row>
    <row r="170" spans="1:20" ht="30" hidden="1" customHeight="1" x14ac:dyDescent="0.2">
      <c r="A170" s="123" t="s">
        <v>374</v>
      </c>
      <c r="B170" s="124" t="s">
        <v>414</v>
      </c>
      <c r="C170" s="124"/>
      <c r="D170" s="124" t="s">
        <v>112</v>
      </c>
      <c r="E170" s="124" t="s">
        <v>17</v>
      </c>
      <c r="F170" s="124"/>
      <c r="G170" s="124"/>
      <c r="H170" s="124" t="s">
        <v>415</v>
      </c>
      <c r="I170" s="124" t="s">
        <v>415</v>
      </c>
      <c r="J170" s="124" t="s">
        <v>2964</v>
      </c>
      <c r="K170" s="124"/>
      <c r="L170" s="124" t="s">
        <v>381</v>
      </c>
      <c r="M170" s="124" t="s">
        <v>405</v>
      </c>
      <c r="N170" s="124"/>
      <c r="O170" s="124"/>
      <c r="P170" s="147">
        <v>168</v>
      </c>
      <c r="Q170" s="138" t="str">
        <f>VLOOKUP(P170,Táblázat2[#All],4,FALSE)</f>
        <v>sz:14</v>
      </c>
      <c r="R170" s="138" t="str">
        <f>VLOOKUP(P170,Táblázat2[#All],7,FALSE)</f>
        <v>J3:JSZ (20)</v>
      </c>
      <c r="S170" s="124"/>
      <c r="T170" s="125"/>
    </row>
    <row r="171" spans="1:20" ht="30" hidden="1" customHeight="1" x14ac:dyDescent="0.2">
      <c r="A171" s="123" t="s">
        <v>374</v>
      </c>
      <c r="B171" s="124" t="s">
        <v>416</v>
      </c>
      <c r="C171" s="124"/>
      <c r="D171" s="124" t="s">
        <v>112</v>
      </c>
      <c r="E171" s="124" t="s">
        <v>17</v>
      </c>
      <c r="F171" s="124"/>
      <c r="G171" s="124"/>
      <c r="H171" s="124" t="s">
        <v>398</v>
      </c>
      <c r="I171" s="124" t="s">
        <v>396</v>
      </c>
      <c r="J171" s="124" t="s">
        <v>2965</v>
      </c>
      <c r="K171" s="124"/>
      <c r="L171" s="124" t="s">
        <v>381</v>
      </c>
      <c r="M171" s="124" t="s">
        <v>417</v>
      </c>
      <c r="N171" s="124"/>
      <c r="O171" s="124"/>
      <c r="P171" s="147">
        <v>169</v>
      </c>
      <c r="Q171" s="138" t="str">
        <f>VLOOKUP(P171,Táblázat2[#All],4,FALSE)</f>
        <v>sz:15</v>
      </c>
      <c r="R171" s="138" t="str">
        <f>VLOOKUP(P171,Táblázat2[#All],7,FALSE)</f>
        <v>J3:JSZ (20)</v>
      </c>
      <c r="S171" s="124"/>
      <c r="T171" s="125"/>
    </row>
    <row r="172" spans="1:20" ht="30" hidden="1" customHeight="1" x14ac:dyDescent="0.2">
      <c r="A172" s="123" t="s">
        <v>374</v>
      </c>
      <c r="B172" s="124" t="s">
        <v>418</v>
      </c>
      <c r="C172" s="124"/>
      <c r="D172" s="124" t="s">
        <v>112</v>
      </c>
      <c r="E172" s="124" t="s">
        <v>17</v>
      </c>
      <c r="F172" s="124"/>
      <c r="G172" s="124"/>
      <c r="H172" s="124" t="s">
        <v>396</v>
      </c>
      <c r="I172" s="124" t="s">
        <v>398</v>
      </c>
      <c r="J172" s="124" t="s">
        <v>2965</v>
      </c>
      <c r="K172" s="124"/>
      <c r="L172" s="124" t="s">
        <v>381</v>
      </c>
      <c r="M172" s="124" t="s">
        <v>417</v>
      </c>
      <c r="N172" s="124"/>
      <c r="O172" s="124"/>
      <c r="P172" s="147">
        <v>170</v>
      </c>
      <c r="Q172" s="138" t="str">
        <f>VLOOKUP(P172,Táblázat2[#All],4,FALSE)</f>
        <v>sz:16</v>
      </c>
      <c r="R172" s="138" t="str">
        <f>VLOOKUP(P172,Táblázat2[#All],7,FALSE)</f>
        <v>J3:JSZ (20)</v>
      </c>
      <c r="S172" s="124"/>
      <c r="T172" s="125"/>
    </row>
    <row r="173" spans="1:20" ht="30" hidden="1" customHeight="1" x14ac:dyDescent="0.2">
      <c r="A173" s="123" t="s">
        <v>374</v>
      </c>
      <c r="B173" s="124" t="s">
        <v>419</v>
      </c>
      <c r="C173" s="124"/>
      <c r="D173" s="124" t="s">
        <v>112</v>
      </c>
      <c r="E173" s="124" t="s">
        <v>17</v>
      </c>
      <c r="F173" s="124"/>
      <c r="G173" s="124"/>
      <c r="H173" s="124" t="s">
        <v>400</v>
      </c>
      <c r="I173" s="124" t="s">
        <v>400</v>
      </c>
      <c r="J173" s="124" t="s">
        <v>2965</v>
      </c>
      <c r="K173" s="124"/>
      <c r="L173" s="124" t="s">
        <v>381</v>
      </c>
      <c r="M173" s="124" t="s">
        <v>417</v>
      </c>
      <c r="N173" s="124"/>
      <c r="O173" s="124"/>
      <c r="P173" s="147">
        <v>171</v>
      </c>
      <c r="Q173" s="138" t="str">
        <f>VLOOKUP(P173,Táblázat2[#All],4,FALSE)</f>
        <v>sz:17</v>
      </c>
      <c r="R173" s="138" t="str">
        <f>VLOOKUP(P173,Táblázat2[#All],7,FALSE)</f>
        <v>J3:JSZ (20)</v>
      </c>
      <c r="S173" s="124"/>
      <c r="T173" s="125"/>
    </row>
    <row r="174" spans="1:20" ht="30" hidden="1" customHeight="1" x14ac:dyDescent="0.2">
      <c r="A174" s="123" t="s">
        <v>374</v>
      </c>
      <c r="B174" s="124" t="s">
        <v>420</v>
      </c>
      <c r="C174" s="124"/>
      <c r="D174" s="124" t="s">
        <v>112</v>
      </c>
      <c r="E174" s="124" t="s">
        <v>17</v>
      </c>
      <c r="F174" s="124"/>
      <c r="G174" s="124"/>
      <c r="H174" s="124" t="s">
        <v>402</v>
      </c>
      <c r="I174" s="124" t="s">
        <v>402</v>
      </c>
      <c r="J174" s="124" t="s">
        <v>2965</v>
      </c>
      <c r="K174" s="124"/>
      <c r="L174" s="124" t="s">
        <v>381</v>
      </c>
      <c r="M174" s="124" t="s">
        <v>417</v>
      </c>
      <c r="N174" s="124"/>
      <c r="O174" s="124"/>
      <c r="P174" s="147">
        <v>172</v>
      </c>
      <c r="Q174" s="138" t="str">
        <f>VLOOKUP(P174,Táblázat2[#All],4,FALSE)</f>
        <v>sz:18</v>
      </c>
      <c r="R174" s="138" t="str">
        <f>VLOOKUP(P174,Táblázat2[#All],7,FALSE)</f>
        <v>J3:JSZ (20)</v>
      </c>
      <c r="S174" s="124"/>
      <c r="T174" s="125"/>
    </row>
    <row r="175" spans="1:20" ht="30" hidden="1" customHeight="1" x14ac:dyDescent="0.2">
      <c r="A175" s="123" t="s">
        <v>374</v>
      </c>
      <c r="B175" s="124" t="s">
        <v>421</v>
      </c>
      <c r="C175" s="124"/>
      <c r="D175" s="124" t="s">
        <v>112</v>
      </c>
      <c r="E175" s="124" t="s">
        <v>17</v>
      </c>
      <c r="F175" s="124"/>
      <c r="G175" s="124"/>
      <c r="H175" s="124" t="s">
        <v>422</v>
      </c>
      <c r="I175" s="124" t="s">
        <v>422</v>
      </c>
      <c r="J175" s="124" t="s">
        <v>2957</v>
      </c>
      <c r="K175" s="124"/>
      <c r="L175" s="124" t="s">
        <v>381</v>
      </c>
      <c r="M175" s="124" t="s">
        <v>423</v>
      </c>
      <c r="N175" s="124"/>
      <c r="O175" s="124"/>
      <c r="P175" s="147">
        <v>173</v>
      </c>
      <c r="Q175" s="138" t="str">
        <f>VLOOKUP(P175,Táblázat2[#All],4,FALSE)</f>
        <v>sz:19</v>
      </c>
      <c r="R175" s="138" t="str">
        <f>VLOOKUP(P175,Táblázat2[#All],7,FALSE)</f>
        <v>J3:JSZ (20)</v>
      </c>
      <c r="S175" s="124"/>
      <c r="T175" s="125"/>
    </row>
    <row r="176" spans="1:20" ht="30" hidden="1" customHeight="1" x14ac:dyDescent="0.2">
      <c r="A176" s="123" t="s">
        <v>374</v>
      </c>
      <c r="B176" s="124" t="s">
        <v>424</v>
      </c>
      <c r="C176" s="124"/>
      <c r="D176" s="124" t="s">
        <v>112</v>
      </c>
      <c r="E176" s="124" t="s">
        <v>17</v>
      </c>
      <c r="F176" s="124"/>
      <c r="G176" s="124"/>
      <c r="H176" s="124" t="s">
        <v>425</v>
      </c>
      <c r="I176" s="124" t="s">
        <v>425</v>
      </c>
      <c r="J176" s="124" t="s">
        <v>2957</v>
      </c>
      <c r="K176" s="124"/>
      <c r="L176" s="124" t="s">
        <v>381</v>
      </c>
      <c r="M176" s="124" t="s">
        <v>423</v>
      </c>
      <c r="N176" s="124"/>
      <c r="O176" s="124"/>
      <c r="P176" s="147">
        <v>174</v>
      </c>
      <c r="Q176" s="138" t="str">
        <f>VLOOKUP(P176,Táblázat2[#All],4,FALSE)</f>
        <v>sz:20</v>
      </c>
      <c r="R176" s="138" t="str">
        <f>VLOOKUP(P176,Táblázat2[#All],7,FALSE)</f>
        <v>J3:JSZ (20)</v>
      </c>
      <c r="S176" s="124"/>
      <c r="T176" s="125"/>
    </row>
    <row r="177" spans="1:20" ht="30" hidden="1" customHeight="1" x14ac:dyDescent="0.2">
      <c r="A177" s="123" t="s">
        <v>374</v>
      </c>
      <c r="B177" s="124" t="s">
        <v>426</v>
      </c>
      <c r="C177" s="124"/>
      <c r="D177" s="124" t="s">
        <v>23</v>
      </c>
      <c r="E177" s="124" t="s">
        <v>17</v>
      </c>
      <c r="F177" s="124"/>
      <c r="G177" s="124"/>
      <c r="H177" s="124"/>
      <c r="I177" s="124" t="s">
        <v>427</v>
      </c>
      <c r="J177" s="124" t="s">
        <v>428</v>
      </c>
      <c r="K177" s="124"/>
      <c r="L177" s="124" t="s">
        <v>381</v>
      </c>
      <c r="M177" s="124" t="s">
        <v>429</v>
      </c>
      <c r="N177" s="124" t="s">
        <v>430</v>
      </c>
      <c r="O177" s="124"/>
      <c r="P177" s="147">
        <v>175</v>
      </c>
      <c r="Q177" s="138" t="str">
        <f>VLOOKUP(P177,Táblázat2[#All],4,FALSE)</f>
        <v>e1</v>
      </c>
      <c r="R177" s="138" t="str">
        <f>VLOOKUP(P177,Táblázat2[#All],7,FALSE)</f>
        <v>J3:JÁB (2)</v>
      </c>
      <c r="S177" s="124"/>
      <c r="T177" s="125"/>
    </row>
    <row r="178" spans="1:20" ht="30" hidden="1" customHeight="1" x14ac:dyDescent="0.2">
      <c r="A178" s="123" t="s">
        <v>374</v>
      </c>
      <c r="B178" s="124" t="s">
        <v>431</v>
      </c>
      <c r="C178" s="124"/>
      <c r="D178" s="124" t="s">
        <v>112</v>
      </c>
      <c r="E178" s="124" t="s">
        <v>17</v>
      </c>
      <c r="F178" s="124"/>
      <c r="G178" s="124"/>
      <c r="H178" s="124"/>
      <c r="I178" s="124"/>
      <c r="J178" s="124"/>
      <c r="K178" s="124"/>
      <c r="L178" s="124" t="s">
        <v>381</v>
      </c>
      <c r="M178" s="124" t="s">
        <v>381</v>
      </c>
      <c r="N178" s="124"/>
      <c r="O178" s="124"/>
      <c r="P178" s="147">
        <v>176</v>
      </c>
      <c r="Q178" s="138" t="str">
        <f>VLOOKUP(P178,Táblázat2[#All],4,FALSE)</f>
        <v>sz:E</v>
      </c>
      <c r="R178" s="138" t="str">
        <f>VLOOKUP(P178,Táblázat2[#All],7,FALSE)</f>
        <v>J3:JÁB (20)</v>
      </c>
      <c r="S178" s="124"/>
      <c r="T178" s="125"/>
    </row>
    <row r="179" spans="1:20" ht="30" hidden="1" customHeight="1" x14ac:dyDescent="0.2">
      <c r="A179" s="123" t="s">
        <v>374</v>
      </c>
      <c r="B179" s="124" t="s">
        <v>432</v>
      </c>
      <c r="C179" s="124"/>
      <c r="D179" s="124" t="s">
        <v>112</v>
      </c>
      <c r="E179" s="124" t="s">
        <v>17</v>
      </c>
      <c r="F179" s="124"/>
      <c r="G179" s="124"/>
      <c r="H179" s="124"/>
      <c r="I179" s="124" t="s">
        <v>433</v>
      </c>
      <c r="J179" s="124" t="s">
        <v>2952</v>
      </c>
      <c r="K179" s="124"/>
      <c r="L179" s="124" t="s">
        <v>381</v>
      </c>
      <c r="M179" s="124" t="s">
        <v>434</v>
      </c>
      <c r="N179" s="124" t="s">
        <v>435</v>
      </c>
      <c r="O179" s="124"/>
      <c r="P179" s="147">
        <v>177</v>
      </c>
      <c r="Q179" s="138" t="str">
        <f>VLOOKUP(P179,Táblázat2[#All],4,FALSE)</f>
        <v>sz:01</v>
      </c>
      <c r="R179" s="138" t="str">
        <f>VLOOKUP(P179,Táblázat2[#All],7,FALSE)</f>
        <v>J3:JÁB (20)</v>
      </c>
      <c r="S179" s="124"/>
      <c r="T179" s="125"/>
    </row>
    <row r="180" spans="1:20" ht="30" hidden="1" customHeight="1" x14ac:dyDescent="0.2">
      <c r="A180" s="123" t="s">
        <v>374</v>
      </c>
      <c r="B180" s="124" t="s">
        <v>436</v>
      </c>
      <c r="C180" s="124"/>
      <c r="D180" s="124" t="s">
        <v>112</v>
      </c>
      <c r="E180" s="124" t="s">
        <v>17</v>
      </c>
      <c r="F180" s="124"/>
      <c r="G180" s="124"/>
      <c r="H180" s="124"/>
      <c r="I180" s="124" t="s">
        <v>437</v>
      </c>
      <c r="J180" s="124" t="s">
        <v>2952</v>
      </c>
      <c r="K180" s="124"/>
      <c r="L180" s="124" t="s">
        <v>381</v>
      </c>
      <c r="M180" s="124" t="s">
        <v>434</v>
      </c>
      <c r="N180" s="124"/>
      <c r="O180" s="124"/>
      <c r="P180" s="147">
        <v>178</v>
      </c>
      <c r="Q180" s="138" t="str">
        <f>VLOOKUP(P180,Táblázat2[#All],4,FALSE)</f>
        <v>sz:02</v>
      </c>
      <c r="R180" s="138" t="str">
        <f>VLOOKUP(P180,Táblázat2[#All],7,FALSE)</f>
        <v>J3:JÁB (20)</v>
      </c>
      <c r="S180" s="124"/>
      <c r="T180" s="125"/>
    </row>
    <row r="181" spans="1:20" ht="30" hidden="1" customHeight="1" x14ac:dyDescent="0.2">
      <c r="A181" s="123" t="s">
        <v>374</v>
      </c>
      <c r="B181" s="124" t="s">
        <v>438</v>
      </c>
      <c r="C181" s="124"/>
      <c r="D181" s="124" t="s">
        <v>112</v>
      </c>
      <c r="E181" s="124" t="s">
        <v>17</v>
      </c>
      <c r="F181" s="124"/>
      <c r="G181" s="124"/>
      <c r="H181" s="124"/>
      <c r="I181" s="124" t="s">
        <v>439</v>
      </c>
      <c r="J181" s="124" t="s">
        <v>2932</v>
      </c>
      <c r="K181" s="124"/>
      <c r="L181" s="124" t="s">
        <v>381</v>
      </c>
      <c r="M181" s="124" t="s">
        <v>440</v>
      </c>
      <c r="N181" s="124"/>
      <c r="O181" s="124"/>
      <c r="P181" s="147">
        <v>179</v>
      </c>
      <c r="Q181" s="138" t="str">
        <f>VLOOKUP(P181,Táblázat2[#All],4,FALSE)</f>
        <v>sz:03</v>
      </c>
      <c r="R181" s="138" t="str">
        <f>VLOOKUP(P181,Táblázat2[#All],7,FALSE)</f>
        <v>J3:JÁB (20)</v>
      </c>
      <c r="S181" s="124"/>
      <c r="T181" s="125"/>
    </row>
    <row r="182" spans="1:20" ht="30" hidden="1" customHeight="1" x14ac:dyDescent="0.2">
      <c r="A182" s="123" t="s">
        <v>374</v>
      </c>
      <c r="B182" s="124" t="s">
        <v>441</v>
      </c>
      <c r="C182" s="124"/>
      <c r="D182" s="124" t="s">
        <v>112</v>
      </c>
      <c r="E182" s="124" t="s">
        <v>17</v>
      </c>
      <c r="F182" s="124"/>
      <c r="G182" s="124"/>
      <c r="H182" s="124"/>
      <c r="I182" s="124" t="s">
        <v>442</v>
      </c>
      <c r="J182" s="124" t="s">
        <v>2940</v>
      </c>
      <c r="K182" s="124"/>
      <c r="L182" s="124" t="s">
        <v>381</v>
      </c>
      <c r="M182" s="124" t="s">
        <v>440</v>
      </c>
      <c r="N182" s="124"/>
      <c r="O182" s="124"/>
      <c r="P182" s="147">
        <v>180</v>
      </c>
      <c r="Q182" s="138" t="str">
        <f>VLOOKUP(P182,Táblázat2[#All],4,FALSE)</f>
        <v>sz:04</v>
      </c>
      <c r="R182" s="138" t="str">
        <f>VLOOKUP(P182,Táblázat2[#All],7,FALSE)</f>
        <v>J3:JÁB (20)</v>
      </c>
      <c r="S182" s="124"/>
      <c r="T182" s="125"/>
    </row>
    <row r="183" spans="1:20" ht="30" hidden="1" customHeight="1" x14ac:dyDescent="0.2">
      <c r="A183" s="123" t="s">
        <v>374</v>
      </c>
      <c r="B183" s="124" t="s">
        <v>443</v>
      </c>
      <c r="C183" s="124"/>
      <c r="D183" s="124" t="s">
        <v>112</v>
      </c>
      <c r="E183" s="124" t="s">
        <v>17</v>
      </c>
      <c r="F183" s="124"/>
      <c r="G183" s="124"/>
      <c r="H183" s="124"/>
      <c r="I183" s="124" t="s">
        <v>466</v>
      </c>
      <c r="J183" s="124" t="s">
        <v>2947</v>
      </c>
      <c r="K183" s="124"/>
      <c r="L183" s="124" t="s">
        <v>381</v>
      </c>
      <c r="M183" s="124" t="s">
        <v>444</v>
      </c>
      <c r="N183" s="124"/>
      <c r="O183" s="124"/>
      <c r="P183" s="147">
        <v>181</v>
      </c>
      <c r="Q183" s="138" t="str">
        <f>VLOOKUP(P183,Táblázat2[#All],4,FALSE)</f>
        <v>sz:05</v>
      </c>
      <c r="R183" s="138" t="str">
        <f>VLOOKUP(P183,Táblázat2[#All],7,FALSE)</f>
        <v>J3:JÁB (20)</v>
      </c>
      <c r="S183" s="124"/>
      <c r="T183" s="125"/>
    </row>
    <row r="184" spans="1:20" ht="30" hidden="1" customHeight="1" x14ac:dyDescent="0.2">
      <c r="A184" s="123" t="s">
        <v>374</v>
      </c>
      <c r="B184" s="124" t="s">
        <v>445</v>
      </c>
      <c r="C184" s="124"/>
      <c r="D184" s="124" t="s">
        <v>112</v>
      </c>
      <c r="E184" s="124" t="s">
        <v>17</v>
      </c>
      <c r="F184" s="124"/>
      <c r="G184" s="124"/>
      <c r="H184" s="124"/>
      <c r="I184" s="124" t="s">
        <v>2992</v>
      </c>
      <c r="J184" s="124" t="s">
        <v>2947</v>
      </c>
      <c r="K184" s="124"/>
      <c r="L184" s="124" t="s">
        <v>381</v>
      </c>
      <c r="M184" s="124" t="s">
        <v>444</v>
      </c>
      <c r="N184" s="124"/>
      <c r="O184" s="124"/>
      <c r="P184" s="147">
        <v>182</v>
      </c>
      <c r="Q184" s="138" t="str">
        <f>VLOOKUP(P184,Táblázat2[#All],4,FALSE)</f>
        <v>sz:06</v>
      </c>
      <c r="R184" s="138" t="str">
        <f>VLOOKUP(P184,Táblázat2[#All],7,FALSE)</f>
        <v>J3:JÁB (20)</v>
      </c>
      <c r="S184" s="124"/>
      <c r="T184" s="125"/>
    </row>
    <row r="185" spans="1:20" ht="30" hidden="1" customHeight="1" x14ac:dyDescent="0.2">
      <c r="A185" s="123" t="s">
        <v>374</v>
      </c>
      <c r="B185" s="124" t="s">
        <v>446</v>
      </c>
      <c r="C185" s="124"/>
      <c r="D185" s="124" t="s">
        <v>112</v>
      </c>
      <c r="E185" s="124" t="s">
        <v>17</v>
      </c>
      <c r="F185" s="124"/>
      <c r="G185" s="124"/>
      <c r="H185" s="124"/>
      <c r="I185" s="124" t="s">
        <v>447</v>
      </c>
      <c r="J185" s="124" t="s">
        <v>2934</v>
      </c>
      <c r="K185" s="124"/>
      <c r="L185" s="124" t="s">
        <v>381</v>
      </c>
      <c r="M185" s="124" t="s">
        <v>444</v>
      </c>
      <c r="N185" s="124"/>
      <c r="O185" s="124"/>
      <c r="P185" s="147">
        <v>183</v>
      </c>
      <c r="Q185" s="138" t="str">
        <f>VLOOKUP(P185,Táblázat2[#All],4,FALSE)</f>
        <v>sz:07</v>
      </c>
      <c r="R185" s="138" t="str">
        <f>VLOOKUP(P185,Táblázat2[#All],7,FALSE)</f>
        <v>J3:JÁB (20)</v>
      </c>
      <c r="S185" s="124"/>
      <c r="T185" s="125"/>
    </row>
    <row r="186" spans="1:20" ht="30" hidden="1" customHeight="1" x14ac:dyDescent="0.2">
      <c r="A186" s="123" t="s">
        <v>374</v>
      </c>
      <c r="B186" s="124" t="s">
        <v>448</v>
      </c>
      <c r="C186" s="124"/>
      <c r="D186" s="124" t="s">
        <v>112</v>
      </c>
      <c r="E186" s="124" t="s">
        <v>17</v>
      </c>
      <c r="F186" s="124"/>
      <c r="G186" s="124"/>
      <c r="H186" s="124"/>
      <c r="I186" s="124" t="s">
        <v>449</v>
      </c>
      <c r="J186" s="124" t="s">
        <v>2949</v>
      </c>
      <c r="K186" s="124"/>
      <c r="L186" s="124" t="s">
        <v>381</v>
      </c>
      <c r="M186" s="124" t="s">
        <v>387</v>
      </c>
      <c r="N186" s="124"/>
      <c r="O186" s="124"/>
      <c r="P186" s="147">
        <v>184</v>
      </c>
      <c r="Q186" s="138" t="str">
        <f>VLOOKUP(P186,Táblázat2[#All],4,FALSE)</f>
        <v>sz:08</v>
      </c>
      <c r="R186" s="138" t="str">
        <f>VLOOKUP(P186,Táblázat2[#All],7,FALSE)</f>
        <v>J3:JÁB (20)</v>
      </c>
      <c r="S186" s="124"/>
      <c r="T186" s="125"/>
    </row>
    <row r="187" spans="1:20" ht="30" hidden="1" customHeight="1" x14ac:dyDescent="0.2">
      <c r="A187" s="123" t="s">
        <v>374</v>
      </c>
      <c r="B187" s="124" t="s">
        <v>450</v>
      </c>
      <c r="C187" s="124"/>
      <c r="D187" s="124" t="s">
        <v>112</v>
      </c>
      <c r="E187" s="124" t="s">
        <v>17</v>
      </c>
      <c r="F187" s="124"/>
      <c r="G187" s="124"/>
      <c r="H187" s="124"/>
      <c r="I187" s="124" t="s">
        <v>453</v>
      </c>
      <c r="J187" s="124" t="s">
        <v>2949</v>
      </c>
      <c r="K187" s="124"/>
      <c r="L187" s="124" t="s">
        <v>381</v>
      </c>
      <c r="M187" s="124" t="s">
        <v>451</v>
      </c>
      <c r="N187" s="124"/>
      <c r="O187" s="124"/>
      <c r="P187" s="147">
        <v>185</v>
      </c>
      <c r="Q187" s="138" t="str">
        <f>VLOOKUP(P187,Táblázat2[#All],4,FALSE)</f>
        <v>sz:09</v>
      </c>
      <c r="R187" s="138" t="str">
        <f>VLOOKUP(P187,Táblázat2[#All],7,FALSE)</f>
        <v>J3:JÁB (20)</v>
      </c>
      <c r="S187" s="124"/>
      <c r="T187" s="125"/>
    </row>
    <row r="188" spans="1:20" ht="30" hidden="1" customHeight="1" x14ac:dyDescent="0.2">
      <c r="A188" s="123" t="s">
        <v>374</v>
      </c>
      <c r="B188" s="124" t="s">
        <v>452</v>
      </c>
      <c r="C188" s="124"/>
      <c r="D188" s="124" t="s">
        <v>112</v>
      </c>
      <c r="E188" s="124" t="s">
        <v>17</v>
      </c>
      <c r="F188" s="124"/>
      <c r="G188" s="124"/>
      <c r="H188" s="124"/>
      <c r="I188" s="124" t="s">
        <v>442</v>
      </c>
      <c r="J188" s="124" t="s">
        <v>2949</v>
      </c>
      <c r="K188" s="124"/>
      <c r="L188" s="124" t="s">
        <v>381</v>
      </c>
      <c r="M188" s="124" t="s">
        <v>451</v>
      </c>
      <c r="N188" s="124"/>
      <c r="O188" s="124"/>
      <c r="P188" s="147">
        <v>186</v>
      </c>
      <c r="Q188" s="138" t="str">
        <f>VLOOKUP(P188,Táblázat2[#All],4,FALSE)</f>
        <v>sz:10</v>
      </c>
      <c r="R188" s="138" t="str">
        <f>VLOOKUP(P188,Táblázat2[#All],7,FALSE)</f>
        <v>J3:JÁB (20)</v>
      </c>
      <c r="S188" s="124"/>
      <c r="T188" s="125"/>
    </row>
    <row r="189" spans="1:20" ht="30" hidden="1" customHeight="1" x14ac:dyDescent="0.2">
      <c r="A189" s="123" t="s">
        <v>374</v>
      </c>
      <c r="B189" s="124" t="s">
        <v>454</v>
      </c>
      <c r="C189" s="124"/>
      <c r="D189" s="124" t="s">
        <v>112</v>
      </c>
      <c r="E189" s="124" t="s">
        <v>17</v>
      </c>
      <c r="F189" s="124"/>
      <c r="G189" s="124"/>
      <c r="H189" s="124"/>
      <c r="I189" s="124" t="s">
        <v>511</v>
      </c>
      <c r="J189" s="124" t="s">
        <v>2933</v>
      </c>
      <c r="K189" s="124"/>
      <c r="L189" s="124" t="s">
        <v>381</v>
      </c>
      <c r="M189" s="124" t="s">
        <v>417</v>
      </c>
      <c r="N189" s="124"/>
      <c r="O189" s="124"/>
      <c r="P189" s="147">
        <v>187</v>
      </c>
      <c r="Q189" s="138" t="str">
        <f>VLOOKUP(P189,Táblázat2[#All],4,FALSE)</f>
        <v>sz:11</v>
      </c>
      <c r="R189" s="138" t="str">
        <f>VLOOKUP(P189,Táblázat2[#All],7,FALSE)</f>
        <v>J3:JÁB (20)</v>
      </c>
      <c r="S189" s="124"/>
      <c r="T189" s="125"/>
    </row>
    <row r="190" spans="1:20" ht="30" hidden="1" customHeight="1" x14ac:dyDescent="0.2">
      <c r="A190" s="123" t="s">
        <v>374</v>
      </c>
      <c r="B190" s="124" t="s">
        <v>456</v>
      </c>
      <c r="C190" s="124"/>
      <c r="D190" s="124" t="s">
        <v>112</v>
      </c>
      <c r="E190" s="124" t="s">
        <v>17</v>
      </c>
      <c r="F190" s="124"/>
      <c r="G190" s="124"/>
      <c r="H190" s="124"/>
      <c r="I190" s="124" t="s">
        <v>457</v>
      </c>
      <c r="J190" s="124" t="s">
        <v>2976</v>
      </c>
      <c r="K190" s="124"/>
      <c r="L190" s="124" t="s">
        <v>381</v>
      </c>
      <c r="M190" s="124" t="s">
        <v>458</v>
      </c>
      <c r="N190" s="124"/>
      <c r="O190" s="124"/>
      <c r="P190" s="147">
        <v>188</v>
      </c>
      <c r="Q190" s="138" t="str">
        <f>VLOOKUP(P190,Táblázat2[#All],4,FALSE)</f>
        <v>sz:12</v>
      </c>
      <c r="R190" s="138" t="str">
        <f>VLOOKUP(P190,Táblázat2[#All],7,FALSE)</f>
        <v>J3:JÁB (20)</v>
      </c>
      <c r="S190" s="124"/>
      <c r="T190" s="125"/>
    </row>
    <row r="191" spans="1:20" ht="30" hidden="1" customHeight="1" x14ac:dyDescent="0.2">
      <c r="A191" s="123" t="s">
        <v>374</v>
      </c>
      <c r="B191" s="124" t="s">
        <v>459</v>
      </c>
      <c r="C191" s="124"/>
      <c r="D191" s="124" t="s">
        <v>112</v>
      </c>
      <c r="E191" s="124" t="s">
        <v>17</v>
      </c>
      <c r="F191" s="124"/>
      <c r="G191" s="124"/>
      <c r="H191" s="124"/>
      <c r="I191" s="124" t="s">
        <v>449</v>
      </c>
      <c r="J191" s="124" t="s">
        <v>2950</v>
      </c>
      <c r="K191" s="124"/>
      <c r="L191" s="124" t="s">
        <v>381</v>
      </c>
      <c r="M191" s="124" t="s">
        <v>458</v>
      </c>
      <c r="N191" s="124"/>
      <c r="O191" s="124"/>
      <c r="P191" s="147">
        <v>189</v>
      </c>
      <c r="Q191" s="138" t="str">
        <f>VLOOKUP(P191,Táblázat2[#All],4,FALSE)</f>
        <v>sz:13</v>
      </c>
      <c r="R191" s="138" t="str">
        <f>VLOOKUP(P191,Táblázat2[#All],7,FALSE)</f>
        <v>J3:JÁB (20)</v>
      </c>
      <c r="S191" s="124"/>
      <c r="T191" s="125"/>
    </row>
    <row r="192" spans="1:20" ht="30" hidden="1" customHeight="1" x14ac:dyDescent="0.2">
      <c r="A192" s="123" t="s">
        <v>374</v>
      </c>
      <c r="B192" s="124" t="s">
        <v>460</v>
      </c>
      <c r="C192" s="124"/>
      <c r="D192" s="124" t="s">
        <v>112</v>
      </c>
      <c r="E192" s="124" t="s">
        <v>17</v>
      </c>
      <c r="F192" s="124"/>
      <c r="G192" s="124"/>
      <c r="H192" s="124"/>
      <c r="I192" s="124" t="s">
        <v>461</v>
      </c>
      <c r="J192" s="124" t="s">
        <v>2943</v>
      </c>
      <c r="K192" s="124"/>
      <c r="L192" s="124" t="s">
        <v>381</v>
      </c>
      <c r="M192" s="124" t="s">
        <v>462</v>
      </c>
      <c r="N192" s="124"/>
      <c r="O192" s="124"/>
      <c r="P192" s="147">
        <v>190</v>
      </c>
      <c r="Q192" s="138" t="str">
        <f>VLOOKUP(P192,Táblázat2[#All],4,FALSE)</f>
        <v>sz:14</v>
      </c>
      <c r="R192" s="138" t="str">
        <f>VLOOKUP(P192,Táblázat2[#All],7,FALSE)</f>
        <v>J3:JÁB (20)</v>
      </c>
      <c r="S192" s="124"/>
      <c r="T192" s="125"/>
    </row>
    <row r="193" spans="1:20" ht="30" hidden="1" customHeight="1" x14ac:dyDescent="0.2">
      <c r="A193" s="123" t="s">
        <v>374</v>
      </c>
      <c r="B193" s="124" t="s">
        <v>463</v>
      </c>
      <c r="C193" s="124"/>
      <c r="D193" s="124" t="s">
        <v>112</v>
      </c>
      <c r="E193" s="124" t="s">
        <v>17</v>
      </c>
      <c r="F193" s="124"/>
      <c r="G193" s="124"/>
      <c r="H193" s="124"/>
      <c r="I193" s="124" t="s">
        <v>449</v>
      </c>
      <c r="J193" s="124" t="s">
        <v>2947</v>
      </c>
      <c r="K193" s="124"/>
      <c r="L193" s="124" t="s">
        <v>381</v>
      </c>
      <c r="M193" s="124" t="s">
        <v>464</v>
      </c>
      <c r="N193" s="124"/>
      <c r="O193" s="124"/>
      <c r="P193" s="147">
        <v>191</v>
      </c>
      <c r="Q193" s="138" t="str">
        <f>VLOOKUP(P193,Táblázat2[#All],4,FALSE)</f>
        <v>sz:15</v>
      </c>
      <c r="R193" s="138" t="str">
        <f>VLOOKUP(P193,Táblázat2[#All],7,FALSE)</f>
        <v>J3:JÁB (20)</v>
      </c>
      <c r="S193" s="124"/>
      <c r="T193" s="125"/>
    </row>
    <row r="194" spans="1:20" ht="30" hidden="1" customHeight="1" x14ac:dyDescent="0.2">
      <c r="A194" s="123" t="s">
        <v>374</v>
      </c>
      <c r="B194" s="124" t="s">
        <v>465</v>
      </c>
      <c r="C194" s="124"/>
      <c r="D194" s="124" t="s">
        <v>112</v>
      </c>
      <c r="E194" s="124" t="s">
        <v>17</v>
      </c>
      <c r="F194" s="124"/>
      <c r="G194" s="124"/>
      <c r="H194" s="124"/>
      <c r="I194" s="124" t="s">
        <v>466</v>
      </c>
      <c r="J194" s="124" t="s">
        <v>2941</v>
      </c>
      <c r="K194" s="124"/>
      <c r="L194" s="124" t="s">
        <v>440</v>
      </c>
      <c r="M194" s="124" t="s">
        <v>467</v>
      </c>
      <c r="N194" s="124"/>
      <c r="O194" s="124"/>
      <c r="P194" s="147">
        <v>192</v>
      </c>
      <c r="Q194" s="138" t="str">
        <f>VLOOKUP(P194,Táblázat2[#All],4,FALSE)</f>
        <v>sz:16</v>
      </c>
      <c r="R194" s="138" t="str">
        <f>VLOOKUP(P194,Táblázat2[#All],7,FALSE)</f>
        <v>J3:JÁB (20)</v>
      </c>
      <c r="S194" s="124"/>
      <c r="T194" s="125"/>
    </row>
    <row r="195" spans="1:20" ht="30" hidden="1" customHeight="1" x14ac:dyDescent="0.2">
      <c r="A195" s="123" t="s">
        <v>374</v>
      </c>
      <c r="B195" s="124" t="s">
        <v>468</v>
      </c>
      <c r="C195" s="124"/>
      <c r="D195" s="124" t="s">
        <v>167</v>
      </c>
      <c r="E195" s="124" t="s">
        <v>17</v>
      </c>
      <c r="F195" s="124"/>
      <c r="G195" s="124"/>
      <c r="H195" s="124"/>
      <c r="I195" s="124"/>
      <c r="J195" s="124"/>
      <c r="K195" s="124"/>
      <c r="L195" s="124" t="s">
        <v>381</v>
      </c>
      <c r="M195" s="124" t="s">
        <v>469</v>
      </c>
      <c r="N195" s="124"/>
      <c r="O195" s="124"/>
      <c r="P195" s="147">
        <v>193</v>
      </c>
      <c r="Q195" s="138" t="str">
        <f>VLOOKUP(P195,Táblázat2[#All],4,FALSE)</f>
        <v>e1</v>
      </c>
      <c r="R195" s="138" t="str">
        <f>VLOOKUP(P195,Táblázat2[#All],7,FALSE)</f>
        <v>J3:ZVE(JÁB)</v>
      </c>
      <c r="S195" s="124"/>
      <c r="T195" s="125"/>
    </row>
    <row r="196" spans="1:20" ht="30" hidden="1" customHeight="1" x14ac:dyDescent="0.2">
      <c r="A196" s="123" t="s">
        <v>374</v>
      </c>
      <c r="B196" s="124" t="s">
        <v>470</v>
      </c>
      <c r="C196" s="124"/>
      <c r="D196" s="124" t="s">
        <v>23</v>
      </c>
      <c r="E196" s="124" t="s">
        <v>72</v>
      </c>
      <c r="F196" s="124"/>
      <c r="G196" s="124"/>
      <c r="H196" s="124"/>
      <c r="I196" s="124" t="s">
        <v>471</v>
      </c>
      <c r="J196" s="124" t="s">
        <v>472</v>
      </c>
      <c r="K196" s="124"/>
      <c r="L196" s="124" t="s">
        <v>377</v>
      </c>
      <c r="M196" s="124" t="s">
        <v>451</v>
      </c>
      <c r="N196" s="124"/>
      <c r="O196" s="124"/>
      <c r="P196" s="147">
        <v>194</v>
      </c>
      <c r="Q196" s="138" t="str">
        <f>VLOOKUP(P196,Táblázat2[#All],4,FALSE)</f>
        <v>e1</v>
      </c>
      <c r="R196" s="138" t="str">
        <f>VLOOKUP(P196,Táblázat2[#All],7,FALSE)</f>
        <v>JL4:FIL (2)</v>
      </c>
      <c r="S196" s="124"/>
      <c r="T196" s="125"/>
    </row>
    <row r="197" spans="1:20" ht="30" hidden="1" customHeight="1" x14ac:dyDescent="0.2">
      <c r="A197" s="123" t="s">
        <v>374</v>
      </c>
      <c r="B197" s="124" t="s">
        <v>473</v>
      </c>
      <c r="C197" s="124"/>
      <c r="D197" s="124" t="s">
        <v>23</v>
      </c>
      <c r="E197" s="124" t="s">
        <v>168</v>
      </c>
      <c r="F197" s="124"/>
      <c r="G197" s="124"/>
      <c r="H197" s="124"/>
      <c r="I197" s="200" t="s">
        <v>474</v>
      </c>
      <c r="J197" s="124" t="s">
        <v>472</v>
      </c>
      <c r="K197" s="124"/>
      <c r="L197" s="124" t="s">
        <v>381</v>
      </c>
      <c r="M197" s="124" t="s">
        <v>392</v>
      </c>
      <c r="N197" s="124"/>
      <c r="O197" s="124"/>
      <c r="P197" s="147">
        <v>195</v>
      </c>
      <c r="Q197" s="138" t="str">
        <f>VLOOKUP(P197,Táblázat2[#All],4,FALSE)</f>
        <v>e1</v>
      </c>
      <c r="R197" s="138" t="str">
        <f>VLOOKUP(P197,Táblázat2[#All],7,FALSE)</f>
        <v>JL5:JSZ</v>
      </c>
      <c r="S197" s="124"/>
      <c r="T197" s="125"/>
    </row>
    <row r="198" spans="1:20" ht="30" hidden="1" customHeight="1" x14ac:dyDescent="0.2">
      <c r="A198" s="123" t="s">
        <v>374</v>
      </c>
      <c r="B198" s="124" t="s">
        <v>475</v>
      </c>
      <c r="C198" s="124"/>
      <c r="D198" s="124" t="s">
        <v>23</v>
      </c>
      <c r="E198" s="124" t="s">
        <v>72</v>
      </c>
      <c r="F198" s="124"/>
      <c r="G198" s="124"/>
      <c r="H198" s="124"/>
      <c r="I198" s="197" t="s">
        <v>3621</v>
      </c>
      <c r="J198" s="124" t="s">
        <v>476</v>
      </c>
      <c r="K198" s="124"/>
      <c r="L198" s="124" t="s">
        <v>381</v>
      </c>
      <c r="M198" s="124" t="s">
        <v>477</v>
      </c>
      <c r="N198" s="124"/>
      <c r="O198" s="124"/>
      <c r="P198" s="147">
        <v>196</v>
      </c>
      <c r="Q198" s="138" t="str">
        <f>VLOOKUP(P198,Táblázat2[#All],4,FALSE)</f>
        <v>e1</v>
      </c>
      <c r="R198" s="138" t="str">
        <f>VLOOKUP(P198,Táblázat2[#All],7,FALSE)</f>
        <v>JL4:JAB (2)</v>
      </c>
      <c r="S198" s="124"/>
      <c r="T198" s="125"/>
    </row>
    <row r="199" spans="1:20" ht="30" hidden="1" customHeight="1" x14ac:dyDescent="0.2">
      <c r="A199" s="123" t="s">
        <v>374</v>
      </c>
      <c r="B199" s="124" t="s">
        <v>468</v>
      </c>
      <c r="C199" s="124"/>
      <c r="D199" s="124" t="s">
        <v>167</v>
      </c>
      <c r="E199" s="124" t="s">
        <v>72</v>
      </c>
      <c r="F199" s="124"/>
      <c r="G199" s="124"/>
      <c r="H199" s="124"/>
      <c r="I199" s="124"/>
      <c r="J199" s="124"/>
      <c r="K199" s="124"/>
      <c r="L199" s="124" t="s">
        <v>381</v>
      </c>
      <c r="M199" s="124" t="s">
        <v>478</v>
      </c>
      <c r="N199" s="124"/>
      <c r="O199" s="124"/>
      <c r="P199" s="147">
        <v>197</v>
      </c>
      <c r="Q199" s="138" t="str">
        <f>VLOOKUP(P199,Táblázat2[#All],4,FALSE)</f>
        <v>e1</v>
      </c>
      <c r="R199" s="138" t="str">
        <f>VLOOKUP(P199,Táblázat2[#All],7,FALSE)</f>
        <v>JL4:ZVE(JÁB)</v>
      </c>
      <c r="S199" s="124"/>
      <c r="T199" s="125"/>
    </row>
    <row r="200" spans="1:20" ht="30" hidden="1" customHeight="1" x14ac:dyDescent="0.2">
      <c r="A200" s="123" t="s">
        <v>564</v>
      </c>
      <c r="B200" s="124" t="s">
        <v>607</v>
      </c>
      <c r="C200" s="124"/>
      <c r="D200" s="124" t="s">
        <v>23</v>
      </c>
      <c r="E200" s="124" t="s">
        <v>75</v>
      </c>
      <c r="F200" s="124"/>
      <c r="G200" s="124"/>
      <c r="H200" s="124"/>
      <c r="I200" s="124"/>
      <c r="J200" s="124"/>
      <c r="K200" s="124"/>
      <c r="L200" s="124"/>
      <c r="M200" s="124" t="s">
        <v>608</v>
      </c>
      <c r="N200" s="124"/>
      <c r="O200" s="124"/>
      <c r="P200" s="147">
        <v>269</v>
      </c>
      <c r="Q200" s="138" t="str">
        <f>VLOOKUP(P200,Táblázat2[#All],4,FALSE)</f>
        <v>e1</v>
      </c>
      <c r="R200" s="138" t="str">
        <f>VLOOKUP(P200,Táblázat2[#All],7,FALSE)</f>
        <v>I1:INF</v>
      </c>
      <c r="S200" s="124"/>
      <c r="T200" s="125"/>
    </row>
    <row r="201" spans="1:20" ht="30" hidden="1" customHeight="1" x14ac:dyDescent="0.2">
      <c r="A201" s="123" t="s">
        <v>374</v>
      </c>
      <c r="B201" s="124" t="s">
        <v>479</v>
      </c>
      <c r="C201" s="124"/>
      <c r="D201" s="124" t="s">
        <v>480</v>
      </c>
      <c r="E201" s="124" t="s">
        <v>17</v>
      </c>
      <c r="F201" s="124"/>
      <c r="G201" s="124"/>
      <c r="H201" s="124">
        <v>20</v>
      </c>
      <c r="I201" s="124" t="s">
        <v>453</v>
      </c>
      <c r="J201" s="124" t="s">
        <v>2993</v>
      </c>
      <c r="K201" s="124"/>
      <c r="L201" s="124" t="s">
        <v>381</v>
      </c>
      <c r="M201" s="124" t="s">
        <v>481</v>
      </c>
      <c r="N201" s="124"/>
      <c r="O201" s="124"/>
      <c r="P201" s="147">
        <v>199</v>
      </c>
      <c r="Q201" s="138" t="str">
        <f>VLOOKUP(P201,Táblázat2[#All],4,FALSE)</f>
        <v>e1</v>
      </c>
      <c r="R201" s="138" t="str">
        <f>VLOOKUP(P201,Táblázat2[#All],7,FALSE)</f>
        <v>J3:x TT(ae):FIL:15</v>
      </c>
      <c r="S201" s="124"/>
      <c r="T201" s="125"/>
    </row>
    <row r="202" spans="1:20" ht="30" hidden="1" customHeight="1" x14ac:dyDescent="0.2">
      <c r="A202" s="123" t="s">
        <v>374</v>
      </c>
      <c r="B202" s="124" t="s">
        <v>482</v>
      </c>
      <c r="C202" s="124"/>
      <c r="D202" s="124" t="s">
        <v>483</v>
      </c>
      <c r="E202" s="124" t="s">
        <v>17</v>
      </c>
      <c r="F202" s="124"/>
      <c r="G202" s="124"/>
      <c r="H202" s="124">
        <v>100</v>
      </c>
      <c r="I202" s="124" t="s">
        <v>457</v>
      </c>
      <c r="J202" s="124" t="s">
        <v>2995</v>
      </c>
      <c r="K202" s="124"/>
      <c r="L202" s="124" t="s">
        <v>392</v>
      </c>
      <c r="M202" s="124" t="s">
        <v>392</v>
      </c>
      <c r="N202" s="124"/>
      <c r="O202" s="124"/>
      <c r="P202" s="147">
        <v>200</v>
      </c>
      <c r="Q202" s="138" t="str">
        <f>VLOOKUP(P202,Táblázat2[#All],4,FALSE)</f>
        <v>e1</v>
      </c>
      <c r="R202" s="138" t="str">
        <f>VLOOKUP(P202,Táblázat2[#All],7,FALSE)</f>
        <v>J3:X EJ(AE):JSZ:3</v>
      </c>
      <c r="S202" s="124"/>
      <c r="T202" s="125"/>
    </row>
    <row r="203" spans="1:20" ht="30" hidden="1" customHeight="1" x14ac:dyDescent="0.2">
      <c r="A203" s="123" t="s">
        <v>374</v>
      </c>
      <c r="B203" s="124" t="s">
        <v>484</v>
      </c>
      <c r="C203" s="124"/>
      <c r="D203" s="124" t="s">
        <v>483</v>
      </c>
      <c r="E203" s="124" t="s">
        <v>17</v>
      </c>
      <c r="F203" s="124"/>
      <c r="G203" s="124"/>
      <c r="H203" s="124">
        <v>50</v>
      </c>
      <c r="I203" s="124" t="s">
        <v>485</v>
      </c>
      <c r="J203" s="124" t="s">
        <v>2944</v>
      </c>
      <c r="K203" s="124"/>
      <c r="L203" s="124" t="s">
        <v>440</v>
      </c>
      <c r="M203" s="124" t="s">
        <v>440</v>
      </c>
      <c r="N203" s="124"/>
      <c r="O203" s="124"/>
      <c r="P203" s="147">
        <v>201</v>
      </c>
      <c r="Q203" s="138" t="str">
        <f>VLOOKUP(P203,Táblázat2[#All],4,FALSE)</f>
        <v>e1</v>
      </c>
      <c r="R203" s="138" t="str">
        <f>VLOOKUP(P203,Táblázat2[#All],7,FALSE)</f>
        <v>J3:X EJ(AE):JOT:G01</v>
      </c>
      <c r="S203" s="124"/>
      <c r="T203" s="125"/>
    </row>
    <row r="204" spans="1:20" ht="30" hidden="1" customHeight="1" x14ac:dyDescent="0.2">
      <c r="A204" s="123" t="s">
        <v>374</v>
      </c>
      <c r="B204" s="124" t="s">
        <v>486</v>
      </c>
      <c r="C204" s="124"/>
      <c r="D204" s="124" t="s">
        <v>480</v>
      </c>
      <c r="E204" s="124" t="s">
        <v>17</v>
      </c>
      <c r="F204" s="124"/>
      <c r="G204" s="124" t="s">
        <v>487</v>
      </c>
      <c r="H204" s="124">
        <v>25</v>
      </c>
      <c r="I204" s="124" t="s">
        <v>488</v>
      </c>
      <c r="J204" s="124" t="s">
        <v>489</v>
      </c>
      <c r="K204" s="124"/>
      <c r="L204" s="124" t="s">
        <v>490</v>
      </c>
      <c r="M204" s="124" t="s">
        <v>490</v>
      </c>
      <c r="N204" s="124"/>
      <c r="O204" s="124"/>
      <c r="P204" s="147">
        <v>202</v>
      </c>
      <c r="Q204" s="138" t="str">
        <f>VLOOKUP(P204,Táblázat2[#All],4,FALSE)</f>
        <v>e1</v>
      </c>
      <c r="R204" s="138" t="str">
        <f>VLOOKUP(P204,Táblázat2[#All],7,FALSE)</f>
        <v>J3:X TT(AE):JOT:G05</v>
      </c>
      <c r="S204" s="124"/>
      <c r="T204" s="125"/>
    </row>
    <row r="205" spans="1:20" ht="30" hidden="1" customHeight="1" x14ac:dyDescent="0.2">
      <c r="A205" s="123" t="s">
        <v>374</v>
      </c>
      <c r="B205" s="124" t="s">
        <v>491</v>
      </c>
      <c r="C205" s="124"/>
      <c r="D205" s="124" t="s">
        <v>483</v>
      </c>
      <c r="E205" s="124" t="s">
        <v>17</v>
      </c>
      <c r="F205" s="124"/>
      <c r="G205" s="124"/>
      <c r="H205" s="124">
        <v>20</v>
      </c>
      <c r="I205" s="124" t="s">
        <v>492</v>
      </c>
      <c r="J205" s="124" t="s">
        <v>2944</v>
      </c>
      <c r="K205" s="124"/>
      <c r="L205" s="124" t="s">
        <v>440</v>
      </c>
      <c r="M205" s="124" t="s">
        <v>440</v>
      </c>
      <c r="N205" s="124"/>
      <c r="O205" s="124"/>
      <c r="P205" s="147">
        <v>203</v>
      </c>
      <c r="Q205" s="138" t="str">
        <f>VLOOKUP(P205,Táblázat2[#All],4,FALSE)</f>
        <v>e1</v>
      </c>
      <c r="R205" s="138" t="str">
        <f>VLOOKUP(P205,Táblázat2[#All],7,FALSE)</f>
        <v>J3:X EJ(AE):JOT:I02</v>
      </c>
      <c r="S205" s="124"/>
      <c r="T205" s="125"/>
    </row>
    <row r="206" spans="1:20" ht="30" hidden="1" customHeight="1" x14ac:dyDescent="0.2">
      <c r="A206" s="123" t="s">
        <v>374</v>
      </c>
      <c r="B206" s="124" t="s">
        <v>493</v>
      </c>
      <c r="C206" s="124"/>
      <c r="D206" s="124" t="s">
        <v>480</v>
      </c>
      <c r="E206" s="124" t="s">
        <v>494</v>
      </c>
      <c r="F206" s="124"/>
      <c r="G206" s="124"/>
      <c r="H206" s="124">
        <v>40</v>
      </c>
      <c r="I206" s="124" t="s">
        <v>449</v>
      </c>
      <c r="J206" s="124" t="s">
        <v>230</v>
      </c>
      <c r="K206" s="124"/>
      <c r="L206" s="124" t="s">
        <v>496</v>
      </c>
      <c r="M206" s="124" t="s">
        <v>496</v>
      </c>
      <c r="N206" s="124"/>
      <c r="O206" s="124"/>
      <c r="P206" s="147">
        <v>204</v>
      </c>
      <c r="Q206" s="138" t="str">
        <f>VLOOKUP(P206,Táblázat2[#All],4,FALSE)</f>
        <v>e1</v>
      </c>
      <c r="R206" s="138" t="str">
        <f>VLOOKUP(P206,Táblázat2[#All],7,FALSE)</f>
        <v>J3:x TT(ae):FIL:13</v>
      </c>
      <c r="S206" s="124"/>
      <c r="T206" s="125"/>
    </row>
    <row r="207" spans="1:20" ht="30" hidden="1" customHeight="1" x14ac:dyDescent="0.2">
      <c r="A207" s="123" t="s">
        <v>374</v>
      </c>
      <c r="B207" s="124" t="s">
        <v>497</v>
      </c>
      <c r="C207" s="124" t="s">
        <v>498</v>
      </c>
      <c r="D207" s="124" t="s">
        <v>23</v>
      </c>
      <c r="E207" s="124" t="s">
        <v>109</v>
      </c>
      <c r="F207" s="124"/>
      <c r="G207" s="124"/>
      <c r="H207" s="124"/>
      <c r="I207" s="124" t="s">
        <v>499</v>
      </c>
      <c r="J207" s="124" t="s">
        <v>2996</v>
      </c>
      <c r="K207" s="124"/>
      <c r="L207" s="124" t="s">
        <v>381</v>
      </c>
      <c r="M207" s="124" t="s">
        <v>500</v>
      </c>
      <c r="N207" s="124"/>
      <c r="O207" s="124"/>
      <c r="P207" s="147">
        <v>205</v>
      </c>
      <c r="Q207" s="138" t="str">
        <f>VLOOKUP(P207,Táblázat2[#All],4,FALSE)</f>
        <v>e1</v>
      </c>
      <c r="R207" s="138" t="str">
        <f>VLOOKUP(P207,Táblázat2[#All],7,FALSE)</f>
        <v>J4:TE (1)</v>
      </c>
      <c r="S207" s="124"/>
      <c r="T207" s="125"/>
    </row>
    <row r="208" spans="1:20" ht="30" hidden="1" customHeight="1" x14ac:dyDescent="0.2">
      <c r="A208" s="123" t="s">
        <v>374</v>
      </c>
      <c r="B208" s="124" t="s">
        <v>501</v>
      </c>
      <c r="C208" s="124"/>
      <c r="D208" s="124" t="s">
        <v>112</v>
      </c>
      <c r="E208" s="124" t="s">
        <v>109</v>
      </c>
      <c r="F208" s="124"/>
      <c r="G208" s="124"/>
      <c r="H208" s="124" t="s">
        <v>502</v>
      </c>
      <c r="I208" s="124" t="s">
        <v>502</v>
      </c>
      <c r="J208" s="124" t="s">
        <v>2950</v>
      </c>
      <c r="K208" s="124"/>
      <c r="L208" s="124" t="s">
        <v>381</v>
      </c>
      <c r="M208" s="124" t="s">
        <v>434</v>
      </c>
      <c r="N208" s="124"/>
      <c r="O208" s="124"/>
      <c r="P208" s="147">
        <v>206</v>
      </c>
      <c r="Q208" s="138" t="str">
        <f>VLOOKUP(P208,Táblázat2[#All],4,FALSE)</f>
        <v>sz:01</v>
      </c>
      <c r="R208" s="138" t="str">
        <f>VLOOKUP(P208,Táblázat2[#All],7,FALSE)</f>
        <v>J4:TE (10)</v>
      </c>
      <c r="S208" s="124"/>
      <c r="T208" s="125"/>
    </row>
    <row r="209" spans="1:20" ht="30" hidden="1" customHeight="1" x14ac:dyDescent="0.2">
      <c r="A209" s="123" t="s">
        <v>374</v>
      </c>
      <c r="B209" s="124" t="s">
        <v>503</v>
      </c>
      <c r="C209" s="124"/>
      <c r="D209" s="124" t="s">
        <v>112</v>
      </c>
      <c r="E209" s="124" t="s">
        <v>109</v>
      </c>
      <c r="F209" s="124"/>
      <c r="G209" s="124"/>
      <c r="H209" s="124" t="s">
        <v>504</v>
      </c>
      <c r="I209" s="124" t="s">
        <v>504</v>
      </c>
      <c r="J209" s="124" t="s">
        <v>2950</v>
      </c>
      <c r="K209" s="124"/>
      <c r="L209" s="124" t="s">
        <v>381</v>
      </c>
      <c r="M209" s="124" t="s">
        <v>434</v>
      </c>
      <c r="N209" s="124"/>
      <c r="O209" s="124"/>
      <c r="P209" s="147">
        <v>207</v>
      </c>
      <c r="Q209" s="138" t="str">
        <f>VLOOKUP(P209,Táblázat2[#All],4,FALSE)</f>
        <v>sz:02</v>
      </c>
      <c r="R209" s="138" t="str">
        <f>VLOOKUP(P209,Táblázat2[#All],7,FALSE)</f>
        <v>J4:TE (10)</v>
      </c>
      <c r="S209" s="124"/>
      <c r="T209" s="125"/>
    </row>
    <row r="210" spans="1:20" ht="30" hidden="1" customHeight="1" x14ac:dyDescent="0.2">
      <c r="A210" s="123" t="s">
        <v>374</v>
      </c>
      <c r="B210" s="124" t="s">
        <v>505</v>
      </c>
      <c r="C210" s="124"/>
      <c r="D210" s="124" t="s">
        <v>112</v>
      </c>
      <c r="E210" s="124" t="s">
        <v>109</v>
      </c>
      <c r="F210" s="124"/>
      <c r="G210" s="124"/>
      <c r="H210" s="124" t="s">
        <v>442</v>
      </c>
      <c r="I210" s="124" t="s">
        <v>439</v>
      </c>
      <c r="J210" s="124" t="s">
        <v>2950</v>
      </c>
      <c r="K210" s="124"/>
      <c r="L210" s="124" t="s">
        <v>381</v>
      </c>
      <c r="M210" s="124" t="s">
        <v>378</v>
      </c>
      <c r="N210" s="124"/>
      <c r="O210" s="124"/>
      <c r="P210" s="147">
        <v>208</v>
      </c>
      <c r="Q210" s="138" t="str">
        <f>VLOOKUP(P210,Táblázat2[#All],4,FALSE)</f>
        <v>sz:03</v>
      </c>
      <c r="R210" s="138" t="str">
        <f>VLOOKUP(P210,Táblázat2[#All],7,FALSE)</f>
        <v>J4:TE (10)</v>
      </c>
      <c r="S210" s="124"/>
      <c r="T210" s="125"/>
    </row>
    <row r="211" spans="1:20" ht="30" hidden="1" customHeight="1" x14ac:dyDescent="0.2">
      <c r="A211" s="123" t="s">
        <v>374</v>
      </c>
      <c r="B211" s="124" t="s">
        <v>506</v>
      </c>
      <c r="C211" s="124"/>
      <c r="D211" s="124" t="s">
        <v>112</v>
      </c>
      <c r="E211" s="124" t="s">
        <v>109</v>
      </c>
      <c r="F211" s="124"/>
      <c r="G211" s="124"/>
      <c r="H211" s="124" t="s">
        <v>461</v>
      </c>
      <c r="I211" s="124" t="s">
        <v>453</v>
      </c>
      <c r="J211" s="124" t="s">
        <v>2950</v>
      </c>
      <c r="K211" s="124"/>
      <c r="L211" s="124" t="s">
        <v>381</v>
      </c>
      <c r="M211" s="124" t="s">
        <v>378</v>
      </c>
      <c r="N211" s="124"/>
      <c r="O211" s="124"/>
      <c r="P211" s="147">
        <v>209</v>
      </c>
      <c r="Q211" s="138" t="str">
        <f>VLOOKUP(P211,Táblázat2[#All],4,FALSE)</f>
        <v>sz:04</v>
      </c>
      <c r="R211" s="138" t="str">
        <f>VLOOKUP(P211,Táblázat2[#All],7,FALSE)</f>
        <v>J4:TE (10)</v>
      </c>
      <c r="S211" s="124"/>
      <c r="T211" s="125"/>
    </row>
    <row r="212" spans="1:20" ht="30" hidden="1" customHeight="1" x14ac:dyDescent="0.2">
      <c r="A212" s="123" t="s">
        <v>374</v>
      </c>
      <c r="B212" s="124" t="s">
        <v>507</v>
      </c>
      <c r="C212" s="124"/>
      <c r="D212" s="124" t="s">
        <v>112</v>
      </c>
      <c r="E212" s="124" t="s">
        <v>109</v>
      </c>
      <c r="F212" s="124"/>
      <c r="G212" s="124"/>
      <c r="H212" s="124" t="s">
        <v>508</v>
      </c>
      <c r="I212" s="124" t="s">
        <v>508</v>
      </c>
      <c r="J212" s="124" t="s">
        <v>2955</v>
      </c>
      <c r="K212" s="124"/>
      <c r="L212" s="124" t="s">
        <v>381</v>
      </c>
      <c r="M212" s="124" t="s">
        <v>440</v>
      </c>
      <c r="N212" s="124"/>
      <c r="O212" s="124"/>
      <c r="P212" s="147">
        <v>210</v>
      </c>
      <c r="Q212" s="138" t="str">
        <f>VLOOKUP(P212,Táblázat2[#All],4,FALSE)</f>
        <v>sz:05</v>
      </c>
      <c r="R212" s="138" t="str">
        <f>VLOOKUP(P212,Táblázat2[#All],7,FALSE)</f>
        <v>J4:TE (10)</v>
      </c>
      <c r="S212" s="124"/>
      <c r="T212" s="125"/>
    </row>
    <row r="213" spans="1:20" ht="30" hidden="1" customHeight="1" x14ac:dyDescent="0.2">
      <c r="A213" s="123" t="s">
        <v>374</v>
      </c>
      <c r="B213" s="124" t="s">
        <v>509</v>
      </c>
      <c r="C213" s="124"/>
      <c r="D213" s="124" t="s">
        <v>112</v>
      </c>
      <c r="E213" s="124" t="s">
        <v>109</v>
      </c>
      <c r="F213" s="124"/>
      <c r="G213" s="124"/>
      <c r="H213" s="124" t="s">
        <v>457</v>
      </c>
      <c r="I213" s="124" t="s">
        <v>457</v>
      </c>
      <c r="J213" s="124" t="s">
        <v>2950</v>
      </c>
      <c r="K213" s="124"/>
      <c r="L213" s="124" t="s">
        <v>381</v>
      </c>
      <c r="M213" s="124" t="s">
        <v>381</v>
      </c>
      <c r="N213" s="124"/>
      <c r="O213" s="124"/>
      <c r="P213" s="147">
        <v>211</v>
      </c>
      <c r="Q213" s="138" t="str">
        <f>VLOOKUP(P213,Táblázat2[#All],4,FALSE)</f>
        <v>sz:06</v>
      </c>
      <c r="R213" s="138" t="str">
        <f>VLOOKUP(P213,Táblázat2[#All],7,FALSE)</f>
        <v>J4:TE (10)</v>
      </c>
      <c r="S213" s="124"/>
      <c r="T213" s="125"/>
    </row>
    <row r="214" spans="1:20" ht="30" hidden="1" customHeight="1" x14ac:dyDescent="0.2">
      <c r="A214" s="123" t="s">
        <v>374</v>
      </c>
      <c r="B214" s="124" t="s">
        <v>510</v>
      </c>
      <c r="C214" s="124"/>
      <c r="D214" s="124" t="s">
        <v>112</v>
      </c>
      <c r="E214" s="124" t="s">
        <v>109</v>
      </c>
      <c r="F214" s="124"/>
      <c r="G214" s="124"/>
      <c r="H214" s="124" t="s">
        <v>516</v>
      </c>
      <c r="I214" s="124" t="s">
        <v>511</v>
      </c>
      <c r="J214" s="124" t="s">
        <v>2950</v>
      </c>
      <c r="K214" s="124"/>
      <c r="L214" s="124" t="s">
        <v>381</v>
      </c>
      <c r="M214" s="124" t="s">
        <v>381</v>
      </c>
      <c r="N214" s="124"/>
      <c r="O214" s="124"/>
      <c r="P214" s="147">
        <v>212</v>
      </c>
      <c r="Q214" s="138" t="str">
        <f>VLOOKUP(P214,Táblázat2[#All],4,FALSE)</f>
        <v>sz:07</v>
      </c>
      <c r="R214" s="138" t="str">
        <f>VLOOKUP(P214,Táblázat2[#All],7,FALSE)</f>
        <v>J4:TE (10)</v>
      </c>
      <c r="S214" s="124"/>
      <c r="T214" s="125"/>
    </row>
    <row r="215" spans="1:20" ht="30" hidden="1" customHeight="1" x14ac:dyDescent="0.2">
      <c r="A215" s="123" t="s">
        <v>374</v>
      </c>
      <c r="B215" s="124" t="s">
        <v>512</v>
      </c>
      <c r="C215" s="124"/>
      <c r="D215" s="124" t="s">
        <v>112</v>
      </c>
      <c r="E215" s="124" t="s">
        <v>109</v>
      </c>
      <c r="F215" s="124"/>
      <c r="G215" s="124"/>
      <c r="H215" s="124" t="s">
        <v>513</v>
      </c>
      <c r="I215" s="124" t="s">
        <v>513</v>
      </c>
      <c r="J215" s="124" t="s">
        <v>2932</v>
      </c>
      <c r="K215" s="124"/>
      <c r="L215" s="124" t="s">
        <v>381</v>
      </c>
      <c r="M215" s="124" t="s">
        <v>377</v>
      </c>
      <c r="N215" s="124"/>
      <c r="O215" s="124"/>
      <c r="P215" s="147">
        <v>213</v>
      </c>
      <c r="Q215" s="138" t="str">
        <f>VLOOKUP(P215,Táblázat2[#All],4,FALSE)</f>
        <v>sz:08</v>
      </c>
      <c r="R215" s="138" t="str">
        <f>VLOOKUP(P215,Táblázat2[#All],7,FALSE)</f>
        <v>J4:TE (10)</v>
      </c>
      <c r="S215" s="124"/>
      <c r="T215" s="125"/>
    </row>
    <row r="216" spans="1:20" ht="30" hidden="1" customHeight="1" x14ac:dyDescent="0.2">
      <c r="A216" s="123" t="s">
        <v>374</v>
      </c>
      <c r="B216" s="124" t="s">
        <v>514</v>
      </c>
      <c r="C216" s="124"/>
      <c r="D216" s="124" t="s">
        <v>112</v>
      </c>
      <c r="E216" s="124" t="s">
        <v>109</v>
      </c>
      <c r="F216" s="124"/>
      <c r="G216" s="124"/>
      <c r="H216" s="124" t="s">
        <v>516</v>
      </c>
      <c r="I216" s="124" t="s">
        <v>511</v>
      </c>
      <c r="J216" s="124" t="s">
        <v>2932</v>
      </c>
      <c r="K216" s="124"/>
      <c r="L216" s="124" t="s">
        <v>381</v>
      </c>
      <c r="M216" s="124" t="s">
        <v>377</v>
      </c>
      <c r="N216" s="124"/>
      <c r="O216" s="124"/>
      <c r="P216" s="147">
        <v>214</v>
      </c>
      <c r="Q216" s="138" t="str">
        <f>VLOOKUP(P216,Táblázat2[#All],4,FALSE)</f>
        <v>sz:09</v>
      </c>
      <c r="R216" s="138" t="str">
        <f>VLOOKUP(P216,Táblázat2[#All],7,FALSE)</f>
        <v>J4:TE (10)</v>
      </c>
      <c r="S216" s="124"/>
      <c r="T216" s="125"/>
    </row>
    <row r="217" spans="1:20" ht="30" hidden="1" customHeight="1" x14ac:dyDescent="0.2">
      <c r="A217" s="123" t="s">
        <v>374</v>
      </c>
      <c r="B217" s="124" t="s">
        <v>515</v>
      </c>
      <c r="C217" s="124"/>
      <c r="D217" s="124" t="s">
        <v>112</v>
      </c>
      <c r="E217" s="124" t="s">
        <v>109</v>
      </c>
      <c r="F217" s="124"/>
      <c r="G217" s="124"/>
      <c r="H217" s="124" t="s">
        <v>455</v>
      </c>
      <c r="I217" s="124" t="s">
        <v>516</v>
      </c>
      <c r="J217" s="124" t="s">
        <v>2932</v>
      </c>
      <c r="K217" s="124"/>
      <c r="L217" s="124" t="s">
        <v>381</v>
      </c>
      <c r="M217" s="124" t="s">
        <v>377</v>
      </c>
      <c r="N217" s="124"/>
      <c r="O217" s="124"/>
      <c r="P217" s="147">
        <v>215</v>
      </c>
      <c r="Q217" s="138" t="str">
        <f>VLOOKUP(P217,Táblázat2[#All],4,FALSE)</f>
        <v>sz:10</v>
      </c>
      <c r="R217" s="138" t="str">
        <f>VLOOKUP(P217,Táblázat2[#All],7,FALSE)</f>
        <v>J4:TE (10)</v>
      </c>
      <c r="S217" s="124"/>
      <c r="T217" s="125"/>
    </row>
    <row r="218" spans="1:20" ht="30" hidden="1" customHeight="1" x14ac:dyDescent="0.2">
      <c r="A218" s="123" t="s">
        <v>374</v>
      </c>
      <c r="B218" s="124" t="s">
        <v>517</v>
      </c>
      <c r="C218" s="124"/>
      <c r="D218" s="124" t="s">
        <v>112</v>
      </c>
      <c r="E218" s="124" t="s">
        <v>109</v>
      </c>
      <c r="F218" s="124"/>
      <c r="G218" s="124"/>
      <c r="H218" s="124" t="s">
        <v>516</v>
      </c>
      <c r="I218" s="124" t="s">
        <v>457</v>
      </c>
      <c r="J218" s="124" t="s">
        <v>2945</v>
      </c>
      <c r="K218" s="124"/>
      <c r="L218" s="124" t="s">
        <v>381</v>
      </c>
      <c r="M218" s="124" t="s">
        <v>387</v>
      </c>
      <c r="N218" s="124"/>
      <c r="O218" s="124"/>
      <c r="P218" s="147">
        <v>216</v>
      </c>
      <c r="Q218" s="138" t="str">
        <f>VLOOKUP(P218,Táblázat2[#All],4,FALSE)</f>
        <v>sz:11</v>
      </c>
      <c r="R218" s="138" t="str">
        <f>VLOOKUP(P218,Táblázat2[#All],7,FALSE)</f>
        <v>J4:TE (10)</v>
      </c>
      <c r="S218" s="124"/>
      <c r="T218" s="125"/>
    </row>
    <row r="219" spans="1:20" ht="30" hidden="1" customHeight="1" x14ac:dyDescent="0.2">
      <c r="A219" s="123" t="s">
        <v>374</v>
      </c>
      <c r="B219" s="124" t="s">
        <v>518</v>
      </c>
      <c r="C219" s="124"/>
      <c r="D219" s="124" t="s">
        <v>112</v>
      </c>
      <c r="E219" s="124" t="s">
        <v>109</v>
      </c>
      <c r="F219" s="124"/>
      <c r="G219" s="124"/>
      <c r="H219" s="124" t="s">
        <v>457</v>
      </c>
      <c r="I219" s="124" t="s">
        <v>511</v>
      </c>
      <c r="J219" s="124" t="s">
        <v>2945</v>
      </c>
      <c r="K219" s="124"/>
      <c r="L219" s="124" t="s">
        <v>381</v>
      </c>
      <c r="M219" s="124" t="s">
        <v>387</v>
      </c>
      <c r="N219" s="124"/>
      <c r="O219" s="124"/>
      <c r="P219" s="147">
        <v>217</v>
      </c>
      <c r="Q219" s="138" t="str">
        <f>VLOOKUP(P219,Táblázat2[#All],4,FALSE)</f>
        <v>sz:12</v>
      </c>
      <c r="R219" s="138" t="str">
        <f>VLOOKUP(P219,Táblázat2[#All],7,FALSE)</f>
        <v>J4:TE (10)</v>
      </c>
      <c r="S219" s="124"/>
      <c r="T219" s="125"/>
    </row>
    <row r="220" spans="1:20" ht="30" hidden="1" customHeight="1" x14ac:dyDescent="0.2">
      <c r="A220" s="123" t="s">
        <v>374</v>
      </c>
      <c r="B220" s="124" t="s">
        <v>519</v>
      </c>
      <c r="C220" s="124"/>
      <c r="D220" s="124" t="s">
        <v>112</v>
      </c>
      <c r="E220" s="124" t="s">
        <v>109</v>
      </c>
      <c r="F220" s="124"/>
      <c r="G220" s="124"/>
      <c r="H220" s="124" t="s">
        <v>516</v>
      </c>
      <c r="I220" s="124" t="s">
        <v>516</v>
      </c>
      <c r="J220" s="124" t="s">
        <v>2957</v>
      </c>
      <c r="K220" s="124"/>
      <c r="L220" s="124" t="s">
        <v>381</v>
      </c>
      <c r="M220" s="124" t="s">
        <v>451</v>
      </c>
      <c r="N220" s="124"/>
      <c r="O220" s="124"/>
      <c r="P220" s="147">
        <v>218</v>
      </c>
      <c r="Q220" s="138" t="str">
        <f>VLOOKUP(P220,Táblázat2[#All],4,FALSE)</f>
        <v>sz:13</v>
      </c>
      <c r="R220" s="138" t="str">
        <f>VLOOKUP(P220,Táblázat2[#All],7,FALSE)</f>
        <v>J4:TE (10)</v>
      </c>
      <c r="S220" s="124"/>
      <c r="T220" s="125"/>
    </row>
    <row r="221" spans="1:20" ht="30" hidden="1" customHeight="1" x14ac:dyDescent="0.2">
      <c r="A221" s="123" t="s">
        <v>374</v>
      </c>
      <c r="B221" s="124" t="s">
        <v>520</v>
      </c>
      <c r="C221" s="124"/>
      <c r="D221" s="124" t="s">
        <v>112</v>
      </c>
      <c r="E221" s="124" t="s">
        <v>109</v>
      </c>
      <c r="F221" s="124"/>
      <c r="G221" s="124"/>
      <c r="H221" s="124" t="s">
        <v>522</v>
      </c>
      <c r="I221" s="124" t="s">
        <v>457</v>
      </c>
      <c r="J221" s="124" t="s">
        <v>2936</v>
      </c>
      <c r="K221" s="124"/>
      <c r="L221" s="124" t="s">
        <v>381</v>
      </c>
      <c r="M221" s="124" t="s">
        <v>405</v>
      </c>
      <c r="N221" s="124"/>
      <c r="O221" s="124"/>
      <c r="P221" s="147">
        <v>219</v>
      </c>
      <c r="Q221" s="138" t="str">
        <f>VLOOKUP(P221,Táblázat2[#All],4,FALSE)</f>
        <v>sz:14</v>
      </c>
      <c r="R221" s="138" t="str">
        <f>VLOOKUP(P221,Táblázat2[#All],7,FALSE)</f>
        <v>J4:TE (10)</v>
      </c>
      <c r="S221" s="124"/>
      <c r="T221" s="125"/>
    </row>
    <row r="222" spans="1:20" ht="30" hidden="1" customHeight="1" x14ac:dyDescent="0.2">
      <c r="A222" s="123" t="s">
        <v>374</v>
      </c>
      <c r="B222" s="124" t="s">
        <v>521</v>
      </c>
      <c r="C222" s="124"/>
      <c r="D222" s="124" t="s">
        <v>112</v>
      </c>
      <c r="E222" s="124" t="s">
        <v>109</v>
      </c>
      <c r="F222" s="124"/>
      <c r="G222" s="124"/>
      <c r="H222" s="124" t="s">
        <v>457</v>
      </c>
      <c r="I222" s="124" t="s">
        <v>522</v>
      </c>
      <c r="J222" s="124" t="s">
        <v>2948</v>
      </c>
      <c r="K222" s="124"/>
      <c r="L222" s="124" t="s">
        <v>381</v>
      </c>
      <c r="M222" s="124" t="s">
        <v>451</v>
      </c>
      <c r="N222" s="124"/>
      <c r="O222" s="124"/>
      <c r="P222" s="147">
        <v>220</v>
      </c>
      <c r="Q222" s="138" t="str">
        <f>VLOOKUP(P222,Táblázat2[#All],4,FALSE)</f>
        <v>sz:15</v>
      </c>
      <c r="R222" s="138" t="str">
        <f>VLOOKUP(P222,Táblázat2[#All],7,FALSE)</f>
        <v>J4:TE (10)</v>
      </c>
      <c r="S222" s="124"/>
      <c r="T222" s="125"/>
    </row>
    <row r="223" spans="1:20" ht="30" hidden="1" customHeight="1" x14ac:dyDescent="0.2">
      <c r="A223" s="123" t="s">
        <v>374</v>
      </c>
      <c r="B223" s="124" t="s">
        <v>523</v>
      </c>
      <c r="C223" s="124"/>
      <c r="D223" s="124" t="s">
        <v>112</v>
      </c>
      <c r="E223" s="124" t="s">
        <v>109</v>
      </c>
      <c r="F223" s="124"/>
      <c r="G223" s="124"/>
      <c r="H223" s="124" t="s">
        <v>455</v>
      </c>
      <c r="I223" s="124" t="s">
        <v>524</v>
      </c>
      <c r="J223" s="124" t="s">
        <v>2941</v>
      </c>
      <c r="K223" s="124"/>
      <c r="L223" s="124" t="s">
        <v>381</v>
      </c>
      <c r="M223" s="124" t="s">
        <v>417</v>
      </c>
      <c r="N223" s="124"/>
      <c r="O223" s="124"/>
      <c r="P223" s="147">
        <v>221</v>
      </c>
      <c r="Q223" s="138" t="str">
        <f>VLOOKUP(P223,Táblázat2[#All],4,FALSE)</f>
        <v>sz:16</v>
      </c>
      <c r="R223" s="138" t="str">
        <f>VLOOKUP(P223,Táblázat2[#All],7,FALSE)</f>
        <v>J4:TE (10)</v>
      </c>
      <c r="S223" s="124"/>
      <c r="T223" s="125"/>
    </row>
    <row r="224" spans="1:20" ht="30" hidden="1" customHeight="1" x14ac:dyDescent="0.2">
      <c r="A224" s="123" t="s">
        <v>374</v>
      </c>
      <c r="B224" s="124" t="s">
        <v>525</v>
      </c>
      <c r="C224" s="124"/>
      <c r="D224" s="124" t="s">
        <v>112</v>
      </c>
      <c r="E224" s="124" t="s">
        <v>109</v>
      </c>
      <c r="F224" s="124"/>
      <c r="G224" s="124"/>
      <c r="H224" s="124" t="s">
        <v>516</v>
      </c>
      <c r="I224" s="124" t="s">
        <v>526</v>
      </c>
      <c r="J224" s="124" t="s">
        <v>2946</v>
      </c>
      <c r="K224" s="124"/>
      <c r="L224" s="124" t="s">
        <v>381</v>
      </c>
      <c r="M224" s="124" t="s">
        <v>417</v>
      </c>
      <c r="N224" s="124"/>
      <c r="O224" s="124"/>
      <c r="P224" s="147">
        <v>222</v>
      </c>
      <c r="Q224" s="138" t="str">
        <f>VLOOKUP(P224,Táblázat2[#All],4,FALSE)</f>
        <v>sz:17</v>
      </c>
      <c r="R224" s="138" t="str">
        <f>VLOOKUP(P224,Táblázat2[#All],7,FALSE)</f>
        <v>J4:TE (10)</v>
      </c>
      <c r="S224" s="124"/>
      <c r="T224" s="125"/>
    </row>
    <row r="225" spans="1:20" ht="30" hidden="1" customHeight="1" x14ac:dyDescent="0.2">
      <c r="A225" s="123" t="s">
        <v>374</v>
      </c>
      <c r="B225" s="124" t="s">
        <v>527</v>
      </c>
      <c r="C225" s="124"/>
      <c r="D225" s="124" t="s">
        <v>112</v>
      </c>
      <c r="E225" s="124" t="s">
        <v>109</v>
      </c>
      <c r="F225" s="124"/>
      <c r="G225" s="124"/>
      <c r="H225" s="124" t="s">
        <v>457</v>
      </c>
      <c r="I225" s="124" t="s">
        <v>511</v>
      </c>
      <c r="J225" s="124" t="s">
        <v>2946</v>
      </c>
      <c r="K225" s="124"/>
      <c r="L225" s="124" t="s">
        <v>381</v>
      </c>
      <c r="M225" s="124" t="s">
        <v>417</v>
      </c>
      <c r="N225" s="124"/>
      <c r="O225" s="124"/>
      <c r="P225" s="147">
        <v>223</v>
      </c>
      <c r="Q225" s="138" t="str">
        <f>VLOOKUP(P225,Táblázat2[#All],4,FALSE)</f>
        <v>sz:18</v>
      </c>
      <c r="R225" s="138" t="str">
        <f>VLOOKUP(P225,Táblázat2[#All],7,FALSE)</f>
        <v>J4:TE (10)</v>
      </c>
      <c r="S225" s="124"/>
      <c r="T225" s="125"/>
    </row>
    <row r="226" spans="1:20" ht="30" hidden="1" customHeight="1" x14ac:dyDescent="0.2">
      <c r="A226" s="123" t="s">
        <v>374</v>
      </c>
      <c r="B226" s="124" t="s">
        <v>528</v>
      </c>
      <c r="C226" s="124"/>
      <c r="D226" s="124" t="s">
        <v>112</v>
      </c>
      <c r="E226" s="124" t="s">
        <v>109</v>
      </c>
      <c r="F226" s="124"/>
      <c r="G226" s="124"/>
      <c r="H226" s="124" t="s">
        <v>380</v>
      </c>
      <c r="I226" s="124" t="s">
        <v>511</v>
      </c>
      <c r="J226" s="124" t="s">
        <v>2951</v>
      </c>
      <c r="K226" s="124"/>
      <c r="L226" s="124" t="s">
        <v>381</v>
      </c>
      <c r="M226" s="124" t="s">
        <v>496</v>
      </c>
      <c r="N226" s="124"/>
      <c r="O226" s="124"/>
      <c r="P226" s="147">
        <v>224</v>
      </c>
      <c r="Q226" s="138" t="str">
        <f>VLOOKUP(P226,Táblázat2[#All],4,FALSE)</f>
        <v>sz:19</v>
      </c>
      <c r="R226" s="138" t="str">
        <f>VLOOKUP(P226,Táblázat2[#All],7,FALSE)</f>
        <v>J4:TE (10)</v>
      </c>
      <c r="S226" s="124"/>
      <c r="T226" s="125"/>
    </row>
    <row r="227" spans="1:20" ht="30" hidden="1" customHeight="1" x14ac:dyDescent="0.2">
      <c r="A227" s="123" t="s">
        <v>374</v>
      </c>
      <c r="B227" s="124" t="s">
        <v>529</v>
      </c>
      <c r="C227" s="124"/>
      <c r="D227" s="124" t="s">
        <v>112</v>
      </c>
      <c r="E227" s="124" t="s">
        <v>109</v>
      </c>
      <c r="F227" s="124"/>
      <c r="G227" s="124"/>
      <c r="H227" s="124" t="s">
        <v>453</v>
      </c>
      <c r="I227" s="124" t="s">
        <v>461</v>
      </c>
      <c r="J227" s="124" t="s">
        <v>2950</v>
      </c>
      <c r="K227" s="124"/>
      <c r="L227" s="124" t="s">
        <v>381</v>
      </c>
      <c r="M227" s="124" t="s">
        <v>378</v>
      </c>
      <c r="N227" s="124"/>
      <c r="O227" s="124"/>
      <c r="P227" s="147">
        <v>225</v>
      </c>
      <c r="Q227" s="138" t="str">
        <f>VLOOKUP(P227,Táblázat2[#All],4,FALSE)</f>
        <v>sz:20</v>
      </c>
      <c r="R227" s="138" t="str">
        <f>VLOOKUP(P227,Táblázat2[#All],7,FALSE)</f>
        <v>J4:TE (10)</v>
      </c>
      <c r="S227" s="124"/>
      <c r="T227" s="125"/>
    </row>
    <row r="228" spans="1:20" ht="30" hidden="1" customHeight="1" x14ac:dyDescent="0.2">
      <c r="A228" s="123" t="s">
        <v>374</v>
      </c>
      <c r="B228" s="124" t="s">
        <v>530</v>
      </c>
      <c r="C228" s="124"/>
      <c r="D228" s="124" t="s">
        <v>81</v>
      </c>
      <c r="E228" s="124" t="s">
        <v>109</v>
      </c>
      <c r="F228" s="124"/>
      <c r="G228" s="124"/>
      <c r="H228" s="124">
        <v>40</v>
      </c>
      <c r="I228" s="124" t="s">
        <v>447</v>
      </c>
      <c r="J228" s="124" t="s">
        <v>2938</v>
      </c>
      <c r="K228" s="124"/>
      <c r="L228" s="124" t="s">
        <v>381</v>
      </c>
      <c r="M228" s="124" t="s">
        <v>531</v>
      </c>
      <c r="N228" s="124"/>
      <c r="O228" s="124"/>
      <c r="P228" s="147">
        <v>226</v>
      </c>
      <c r="Q228" s="138" t="str">
        <f>VLOOKUP(P228,Táblázat2[#All],4,FALSE)</f>
        <v>f01</v>
      </c>
      <c r="R228" s="138" t="str">
        <f>VLOOKUP(P228,Táblázat2[#All],7,FALSE)</f>
        <v>J3:XFAK(2 Ó.):H13</v>
      </c>
      <c r="S228" s="124"/>
      <c r="T228" s="125"/>
    </row>
    <row r="229" spans="1:20" ht="30" hidden="1" customHeight="1" x14ac:dyDescent="0.2">
      <c r="A229" s="123" t="s">
        <v>374</v>
      </c>
      <c r="B229" s="124" t="s">
        <v>532</v>
      </c>
      <c r="C229" s="124"/>
      <c r="D229" s="124" t="s">
        <v>81</v>
      </c>
      <c r="E229" s="124" t="s">
        <v>109</v>
      </c>
      <c r="F229" s="124"/>
      <c r="G229" s="124"/>
      <c r="H229" s="124">
        <v>25</v>
      </c>
      <c r="I229" s="124" t="s">
        <v>533</v>
      </c>
      <c r="J229" s="124" t="s">
        <v>2947</v>
      </c>
      <c r="K229" s="124"/>
      <c r="L229" s="124" t="s">
        <v>381</v>
      </c>
      <c r="M229" s="124" t="s">
        <v>534</v>
      </c>
      <c r="N229" s="124"/>
      <c r="O229" s="124"/>
      <c r="P229" s="147">
        <v>227</v>
      </c>
      <c r="Q229" s="138" t="str">
        <f>VLOOKUP(P229,Táblázat2[#All],4,FALSE)</f>
        <v>f01</v>
      </c>
      <c r="R229" s="138" t="str">
        <f>VLOOKUP(P229,Táblázat2[#All],7,FALSE)</f>
        <v>J3:XFAK(2 Ó.):I22</v>
      </c>
      <c r="S229" s="124"/>
      <c r="T229" s="125"/>
    </row>
    <row r="230" spans="1:20" ht="30" hidden="1" customHeight="1" x14ac:dyDescent="0.2">
      <c r="A230" s="123" t="s">
        <v>374</v>
      </c>
      <c r="B230" s="124" t="s">
        <v>535</v>
      </c>
      <c r="C230" s="124"/>
      <c r="D230" s="124" t="s">
        <v>81</v>
      </c>
      <c r="E230" s="124" t="s">
        <v>109</v>
      </c>
      <c r="F230" s="124"/>
      <c r="G230" s="124"/>
      <c r="H230" s="124">
        <v>20</v>
      </c>
      <c r="I230" s="124" t="s">
        <v>536</v>
      </c>
      <c r="J230" s="124" t="s">
        <v>2947</v>
      </c>
      <c r="K230" s="124"/>
      <c r="L230" s="124" t="s">
        <v>381</v>
      </c>
      <c r="M230" s="124" t="s">
        <v>537</v>
      </c>
      <c r="N230" s="124"/>
      <c r="O230" s="124"/>
      <c r="P230" s="147">
        <v>228</v>
      </c>
      <c r="Q230" s="138" t="str">
        <f>VLOOKUP(P230,Táblázat2[#All],4,FALSE)</f>
        <v>f01</v>
      </c>
      <c r="R230" s="138" t="str">
        <f>VLOOKUP(P230,Táblázat2[#All],7,FALSE)</f>
        <v>J4:xFAK(2kr):K21</v>
      </c>
      <c r="S230" s="124"/>
      <c r="T230" s="125"/>
    </row>
    <row r="231" spans="1:20" ht="30" hidden="1" customHeight="1" x14ac:dyDescent="0.2">
      <c r="A231" s="123" t="s">
        <v>374</v>
      </c>
      <c r="B231" s="124" t="s">
        <v>538</v>
      </c>
      <c r="C231" s="124"/>
      <c r="D231" s="124" t="s">
        <v>81</v>
      </c>
      <c r="E231" s="124" t="s">
        <v>109</v>
      </c>
      <c r="F231" s="124"/>
      <c r="G231" s="124"/>
      <c r="H231" s="124">
        <v>15</v>
      </c>
      <c r="I231" s="124" t="s">
        <v>539</v>
      </c>
      <c r="J231" s="124" t="s">
        <v>2997</v>
      </c>
      <c r="K231" s="124"/>
      <c r="L231" s="124" t="s">
        <v>381</v>
      </c>
      <c r="M231" s="124" t="s">
        <v>540</v>
      </c>
      <c r="N231" s="124"/>
      <c r="O231" s="124"/>
      <c r="P231" s="147">
        <v>229</v>
      </c>
      <c r="Q231" s="138" t="str">
        <f>VLOOKUP(P231,Táblázat2[#All],4,FALSE)</f>
        <v>f01</v>
      </c>
      <c r="R231" s="138" t="str">
        <f>VLOOKUP(P231,Táblázat2[#All],7,FALSE)</f>
        <v>J4:xFAK(2kr):J10</v>
      </c>
      <c r="S231" s="124"/>
      <c r="T231" s="125"/>
    </row>
    <row r="232" spans="1:20" ht="30" hidden="1" customHeight="1" x14ac:dyDescent="0.2">
      <c r="A232" s="123" t="s">
        <v>374</v>
      </c>
      <c r="B232" s="124" t="s">
        <v>541</v>
      </c>
      <c r="C232" s="124"/>
      <c r="D232" s="124" t="s">
        <v>81</v>
      </c>
      <c r="E232" s="124" t="s">
        <v>109</v>
      </c>
      <c r="F232" s="124"/>
      <c r="G232" s="124"/>
      <c r="H232" s="124">
        <v>25</v>
      </c>
      <c r="I232" s="124" t="s">
        <v>466</v>
      </c>
      <c r="J232" s="124" t="s">
        <v>2945</v>
      </c>
      <c r="K232" s="124"/>
      <c r="L232" s="124" t="s">
        <v>490</v>
      </c>
      <c r="M232" s="124" t="s">
        <v>490</v>
      </c>
      <c r="N232" s="124"/>
      <c r="O232" s="124"/>
      <c r="P232" s="147">
        <v>230</v>
      </c>
      <c r="Q232" s="138" t="str">
        <f>VLOOKUP(P232,Táblázat2[#All],4,FALSE)</f>
        <v>f01</v>
      </c>
      <c r="R232" s="138" t="str">
        <f>VLOOKUP(P232,Táblázat2[#All],7,FALSE)</f>
        <v>J3:XFAK(2 Ó.):G21</v>
      </c>
      <c r="S232" s="124"/>
      <c r="T232" s="125"/>
    </row>
    <row r="233" spans="1:20" ht="30" hidden="1" customHeight="1" x14ac:dyDescent="0.2">
      <c r="A233" s="123" t="s">
        <v>374</v>
      </c>
      <c r="B233" s="124" t="s">
        <v>542</v>
      </c>
      <c r="C233" s="124"/>
      <c r="D233" s="124" t="s">
        <v>81</v>
      </c>
      <c r="E233" s="124" t="s">
        <v>109</v>
      </c>
      <c r="F233" s="124"/>
      <c r="G233" s="124"/>
      <c r="H233" s="124">
        <v>10</v>
      </c>
      <c r="I233" s="124" t="s">
        <v>543</v>
      </c>
      <c r="J233" s="124" t="s">
        <v>544</v>
      </c>
      <c r="K233" s="124"/>
      <c r="L233" s="124" t="s">
        <v>496</v>
      </c>
      <c r="M233" s="124" t="s">
        <v>496</v>
      </c>
      <c r="N233" s="124"/>
      <c r="O233" s="124"/>
      <c r="P233" s="147">
        <v>231</v>
      </c>
      <c r="Q233" s="138" t="str">
        <f>VLOOKUP(P233,Táblázat2[#All],4,FALSE)</f>
        <v>f01</v>
      </c>
      <c r="R233" s="138" t="str">
        <f>VLOOKUP(P233,Táblázat2[#All],7,FALSE)</f>
        <v>J4:xFAK(2kr):K22</v>
      </c>
      <c r="S233" s="124"/>
      <c r="T233" s="125"/>
    </row>
    <row r="234" spans="1:20" ht="30" hidden="1" customHeight="1" x14ac:dyDescent="0.2">
      <c r="A234" s="123" t="s">
        <v>374</v>
      </c>
      <c r="B234" s="124" t="s">
        <v>545</v>
      </c>
      <c r="C234" s="124"/>
      <c r="D234" s="124" t="s">
        <v>81</v>
      </c>
      <c r="E234" s="124" t="s">
        <v>109</v>
      </c>
      <c r="F234" s="124"/>
      <c r="G234" s="124"/>
      <c r="H234" s="124">
        <v>100</v>
      </c>
      <c r="I234" s="124" t="s">
        <v>3588</v>
      </c>
      <c r="J234" s="124" t="s">
        <v>2995</v>
      </c>
      <c r="K234" s="124"/>
      <c r="L234" s="124" t="s">
        <v>444</v>
      </c>
      <c r="M234" s="124" t="s">
        <v>444</v>
      </c>
      <c r="N234" s="124"/>
      <c r="O234" s="124"/>
      <c r="P234" s="147">
        <v>232</v>
      </c>
      <c r="Q234" s="138" t="str">
        <f>VLOOKUP(P234,Táblázat2[#All],4,FALSE)</f>
        <v>f01</v>
      </c>
      <c r="R234" s="138" t="str">
        <f>VLOOKUP(P234,Táblázat2[#All],7,FALSE)</f>
        <v>J4:xFAK(2kr):K23</v>
      </c>
      <c r="S234" s="124"/>
      <c r="T234" s="125"/>
    </row>
    <row r="235" spans="1:20" ht="30" hidden="1" customHeight="1" x14ac:dyDescent="0.2">
      <c r="A235" s="123" t="s">
        <v>374</v>
      </c>
      <c r="B235" s="124" t="s">
        <v>546</v>
      </c>
      <c r="C235" s="124"/>
      <c r="D235" s="124" t="s">
        <v>81</v>
      </c>
      <c r="E235" s="124" t="s">
        <v>109</v>
      </c>
      <c r="F235" s="124"/>
      <c r="G235" s="124"/>
      <c r="H235" s="124">
        <v>30</v>
      </c>
      <c r="I235" s="124" t="s">
        <v>449</v>
      </c>
      <c r="J235" s="124" t="s">
        <v>2945</v>
      </c>
      <c r="K235" s="124"/>
      <c r="L235" s="124" t="s">
        <v>381</v>
      </c>
      <c r="M235" s="124" t="s">
        <v>547</v>
      </c>
      <c r="N235" s="124"/>
      <c r="O235" s="124"/>
      <c r="P235" s="147">
        <v>233</v>
      </c>
      <c r="Q235" s="138" t="str">
        <f>VLOOKUP(P235,Táblázat2[#All],4,FALSE)</f>
        <v>f01</v>
      </c>
      <c r="R235" s="138" t="str">
        <f>VLOOKUP(P235,Táblázat2[#All],7,FALSE)</f>
        <v>J4:xFAK(2kr):K24</v>
      </c>
      <c r="S235" s="124"/>
      <c r="T235" s="125"/>
    </row>
    <row r="236" spans="1:20" ht="30" hidden="1" customHeight="1" x14ac:dyDescent="0.2">
      <c r="A236" s="123" t="s">
        <v>374</v>
      </c>
      <c r="B236" s="124" t="s">
        <v>548</v>
      </c>
      <c r="C236" s="124"/>
      <c r="D236" s="124" t="s">
        <v>81</v>
      </c>
      <c r="E236" s="124" t="s">
        <v>109</v>
      </c>
      <c r="F236" s="124"/>
      <c r="G236" s="124"/>
      <c r="H236" s="124">
        <v>20</v>
      </c>
      <c r="I236" s="124" t="s">
        <v>449</v>
      </c>
      <c r="J236" s="124" t="s">
        <v>2957</v>
      </c>
      <c r="K236" s="124"/>
      <c r="L236" s="124" t="s">
        <v>444</v>
      </c>
      <c r="M236" s="124" t="s">
        <v>444</v>
      </c>
      <c r="N236" s="124"/>
      <c r="O236" s="124"/>
      <c r="P236" s="147">
        <v>234</v>
      </c>
      <c r="Q236" s="138" t="str">
        <f>VLOOKUP(P236,Táblázat2[#All],4,FALSE)</f>
        <v>f01</v>
      </c>
      <c r="R236" s="138" t="str">
        <f>VLOOKUP(P236,Táblázat2[#All],7,FALSE)</f>
        <v>J4:xFAK(2kr):K25</v>
      </c>
      <c r="S236" s="124"/>
      <c r="T236" s="125"/>
    </row>
    <row r="237" spans="1:20" ht="30" hidden="1" customHeight="1" x14ac:dyDescent="0.2">
      <c r="A237" s="123" t="s">
        <v>374</v>
      </c>
      <c r="B237" s="124" t="s">
        <v>549</v>
      </c>
      <c r="C237" s="124"/>
      <c r="D237" s="124" t="s">
        <v>483</v>
      </c>
      <c r="E237" s="124" t="s">
        <v>109</v>
      </c>
      <c r="F237" s="124"/>
      <c r="G237" s="124"/>
      <c r="H237" s="124">
        <v>50</v>
      </c>
      <c r="I237" s="124" t="s">
        <v>550</v>
      </c>
      <c r="J237" s="124" t="s">
        <v>2994</v>
      </c>
      <c r="K237" s="124"/>
      <c r="L237" s="124" t="s">
        <v>496</v>
      </c>
      <c r="M237" s="124" t="s">
        <v>496</v>
      </c>
      <c r="N237" s="124"/>
      <c r="O237" s="124"/>
      <c r="P237" s="147">
        <v>235</v>
      </c>
      <c r="Q237" s="138" t="str">
        <f>VLOOKUP(P237,Táblázat2[#All],4,FALSE)</f>
        <v>e1</v>
      </c>
      <c r="R237" s="138" t="str">
        <f>VLOOKUP(P237,Táblázat2[#All],7,FALSE)</f>
        <v>J3:x EJ(ae):FIL</v>
      </c>
      <c r="S237" s="124"/>
      <c r="T237" s="125"/>
    </row>
    <row r="238" spans="1:20" ht="30" hidden="1" customHeight="1" x14ac:dyDescent="0.2">
      <c r="A238" s="123" t="s">
        <v>374</v>
      </c>
      <c r="B238" s="124" t="s">
        <v>551</v>
      </c>
      <c r="C238" s="124"/>
      <c r="D238" s="124" t="s">
        <v>81</v>
      </c>
      <c r="E238" s="124" t="s">
        <v>109</v>
      </c>
      <c r="F238" s="124"/>
      <c r="G238" s="124"/>
      <c r="H238" s="124">
        <v>20</v>
      </c>
      <c r="I238" s="124" t="s">
        <v>437</v>
      </c>
      <c r="J238" s="124" t="s">
        <v>2947</v>
      </c>
      <c r="K238" s="124"/>
      <c r="L238" s="124" t="s">
        <v>451</v>
      </c>
      <c r="M238" s="124" t="s">
        <v>451</v>
      </c>
      <c r="N238" s="124"/>
      <c r="O238" s="124"/>
      <c r="P238" s="147">
        <v>236</v>
      </c>
      <c r="Q238" s="138" t="str">
        <f>VLOOKUP(P238,Táblázat2[#All],4,FALSE)</f>
        <v>f01</v>
      </c>
      <c r="R238" s="138" t="str">
        <f>VLOOKUP(P238,Táblázat2[#All],7,FALSE)</f>
        <v>J3:XFAK(2 Ó.):H12</v>
      </c>
      <c r="S238" s="124"/>
      <c r="T238" s="125"/>
    </row>
    <row r="239" spans="1:20" ht="30" hidden="1" customHeight="1" x14ac:dyDescent="0.2">
      <c r="A239" s="123" t="s">
        <v>374</v>
      </c>
      <c r="B239" s="124" t="s">
        <v>552</v>
      </c>
      <c r="C239" s="124"/>
      <c r="D239" s="124" t="s">
        <v>81</v>
      </c>
      <c r="E239" s="124" t="s">
        <v>109</v>
      </c>
      <c r="F239" s="124"/>
      <c r="G239" s="124"/>
      <c r="H239" s="124">
        <v>8</v>
      </c>
      <c r="I239" s="124" t="s">
        <v>553</v>
      </c>
      <c r="J239" s="124" t="s">
        <v>2997</v>
      </c>
      <c r="K239" s="124"/>
      <c r="L239" s="124" t="s">
        <v>458</v>
      </c>
      <c r="M239" s="124" t="s">
        <v>458</v>
      </c>
      <c r="N239" s="124"/>
      <c r="O239" s="124"/>
      <c r="P239" s="147">
        <v>237</v>
      </c>
      <c r="Q239" s="138" t="str">
        <f>VLOOKUP(P239,Táblázat2[#All],4,FALSE)</f>
        <v>f01</v>
      </c>
      <c r="R239" s="138" t="str">
        <f>VLOOKUP(P239,Táblázat2[#All],7,FALSE)</f>
        <v>J4:xFAK(2kr):K26</v>
      </c>
      <c r="S239" s="124"/>
      <c r="T239" s="125"/>
    </row>
    <row r="240" spans="1:20" ht="30" hidden="1" customHeight="1" x14ac:dyDescent="0.2">
      <c r="A240" s="123" t="s">
        <v>374</v>
      </c>
      <c r="B240" s="124" t="s">
        <v>554</v>
      </c>
      <c r="C240" s="124"/>
      <c r="D240" s="124" t="s">
        <v>81</v>
      </c>
      <c r="E240" s="124" t="s">
        <v>109</v>
      </c>
      <c r="F240" s="124"/>
      <c r="G240" s="124"/>
      <c r="H240" s="124">
        <v>20</v>
      </c>
      <c r="I240" s="124" t="s">
        <v>533</v>
      </c>
      <c r="J240" s="124" t="s">
        <v>2954</v>
      </c>
      <c r="K240" s="124"/>
      <c r="L240" s="124" t="s">
        <v>381</v>
      </c>
      <c r="M240" s="124" t="s">
        <v>555</v>
      </c>
      <c r="N240" s="124"/>
      <c r="O240" s="124"/>
      <c r="P240" s="147">
        <v>238</v>
      </c>
      <c r="Q240" s="138" t="str">
        <f>VLOOKUP(P240,Táblázat2[#All],4,FALSE)</f>
        <v>f01</v>
      </c>
      <c r="R240" s="138" t="str">
        <f>VLOOKUP(P240,Táblázat2[#All],7,FALSE)</f>
        <v>J3:XFAK(2 Ó.):F12</v>
      </c>
      <c r="S240" s="124"/>
      <c r="T240" s="125"/>
    </row>
    <row r="241" spans="1:20" ht="30" hidden="1" customHeight="1" x14ac:dyDescent="0.2">
      <c r="A241" s="123" t="s">
        <v>374</v>
      </c>
      <c r="B241" s="124" t="s">
        <v>556</v>
      </c>
      <c r="C241" s="124"/>
      <c r="D241" s="124" t="s">
        <v>81</v>
      </c>
      <c r="E241" s="124" t="s">
        <v>109</v>
      </c>
      <c r="F241" s="124"/>
      <c r="G241" s="124"/>
      <c r="H241" s="124">
        <v>15</v>
      </c>
      <c r="I241" s="124" t="s">
        <v>516</v>
      </c>
      <c r="J241" s="124" t="s">
        <v>2984</v>
      </c>
      <c r="K241" s="124"/>
      <c r="L241" s="124" t="s">
        <v>392</v>
      </c>
      <c r="M241" s="124" t="s">
        <v>392</v>
      </c>
      <c r="N241" s="124"/>
      <c r="O241" s="124"/>
      <c r="P241" s="147">
        <v>239</v>
      </c>
      <c r="Q241" s="138" t="str">
        <f>VLOOKUP(P241,Táblázat2[#All],4,FALSE)</f>
        <v>f01</v>
      </c>
      <c r="R241" s="138" t="str">
        <f>VLOOKUP(P241,Táblázat2[#All],7,FALSE)</f>
        <v>J3:xFAK(2 ó.):A068</v>
      </c>
      <c r="S241" s="124"/>
      <c r="T241" s="125"/>
    </row>
    <row r="242" spans="1:20" ht="30" hidden="1" customHeight="1" x14ac:dyDescent="0.2">
      <c r="A242" s="123" t="s">
        <v>374</v>
      </c>
      <c r="B242" s="124" t="s">
        <v>557</v>
      </c>
      <c r="C242" s="124"/>
      <c r="D242" s="124" t="s">
        <v>81</v>
      </c>
      <c r="E242" s="124" t="s">
        <v>109</v>
      </c>
      <c r="F242" s="124"/>
      <c r="G242" s="124"/>
      <c r="H242" s="124">
        <v>15</v>
      </c>
      <c r="I242" s="124" t="s">
        <v>449</v>
      </c>
      <c r="J242" s="124" t="s">
        <v>558</v>
      </c>
      <c r="K242" s="124"/>
      <c r="L242" s="124" t="s">
        <v>490</v>
      </c>
      <c r="M242" s="124" t="s">
        <v>559</v>
      </c>
      <c r="N242" s="124"/>
      <c r="O242" s="124"/>
      <c r="P242" s="147">
        <v>240</v>
      </c>
      <c r="Q242" s="138" t="str">
        <f>VLOOKUP(P242,Táblázat2[#All],4,FALSE)</f>
        <v>f01</v>
      </c>
      <c r="R242" s="138" t="str">
        <f>VLOOKUP(P242,Táblázat2[#All],7,FALSE)</f>
        <v>J3:XFAK(2 Ó.):H39</v>
      </c>
      <c r="S242" s="124"/>
      <c r="T242" s="125"/>
    </row>
    <row r="243" spans="1:20" ht="30" hidden="1" customHeight="1" x14ac:dyDescent="0.2">
      <c r="A243" s="123" t="s">
        <v>374</v>
      </c>
      <c r="B243" s="124" t="s">
        <v>560</v>
      </c>
      <c r="C243" s="124"/>
      <c r="D243" s="124" t="s">
        <v>81</v>
      </c>
      <c r="E243" s="124" t="s">
        <v>109</v>
      </c>
      <c r="F243" s="124"/>
      <c r="G243" s="124" t="s">
        <v>561</v>
      </c>
      <c r="H243" s="124">
        <v>8</v>
      </c>
      <c r="I243" s="124" t="s">
        <v>562</v>
      </c>
      <c r="J243" s="124" t="s">
        <v>2997</v>
      </c>
      <c r="K243" s="124"/>
      <c r="L243" s="124" t="s">
        <v>458</v>
      </c>
      <c r="M243" s="124" t="s">
        <v>458</v>
      </c>
      <c r="N243" s="124"/>
      <c r="O243" s="124"/>
      <c r="P243" s="147">
        <v>241</v>
      </c>
      <c r="Q243" s="138" t="str">
        <f>VLOOKUP(P243,Táblázat2[#All],4,FALSE)</f>
        <v>f01</v>
      </c>
      <c r="R243" s="138" t="str">
        <f>VLOOKUP(P243,Táblázat2[#All],7,FALSE)</f>
        <v>J3:XFAK(2 Ó.):D18</v>
      </c>
      <c r="S243" s="124"/>
      <c r="T243" s="125"/>
    </row>
    <row r="244" spans="1:20" ht="30" hidden="1" customHeight="1" x14ac:dyDescent="0.2">
      <c r="A244" s="123" t="s">
        <v>374</v>
      </c>
      <c r="B244" s="124" t="s">
        <v>563</v>
      </c>
      <c r="C244" s="124"/>
      <c r="D244" s="124" t="s">
        <v>81</v>
      </c>
      <c r="E244" s="124" t="s">
        <v>109</v>
      </c>
      <c r="F244" s="124"/>
      <c r="G244" s="124"/>
      <c r="H244" s="124">
        <v>10</v>
      </c>
      <c r="I244" s="124" t="s">
        <v>539</v>
      </c>
      <c r="J244" s="124" t="s">
        <v>330</v>
      </c>
      <c r="K244" s="124"/>
      <c r="L244" s="124" t="s">
        <v>417</v>
      </c>
      <c r="M244" s="124" t="s">
        <v>417</v>
      </c>
      <c r="N244" s="124"/>
      <c r="O244" s="124"/>
      <c r="P244" s="147">
        <v>242</v>
      </c>
      <c r="Q244" s="138" t="str">
        <f>VLOOKUP(P244,Táblázat2[#All],4,FALSE)</f>
        <v>f01</v>
      </c>
      <c r="R244" s="138" t="str">
        <f>VLOOKUP(P244,Táblázat2[#All],7,FALSE)</f>
        <v>J3:XFAK(2 Ó.):G17</v>
      </c>
      <c r="S244" s="124"/>
      <c r="T244" s="125"/>
    </row>
    <row r="245" spans="1:20" ht="30" hidden="1" customHeight="1" x14ac:dyDescent="0.2">
      <c r="A245" s="123" t="s">
        <v>564</v>
      </c>
      <c r="B245" s="124" t="s">
        <v>565</v>
      </c>
      <c r="C245" s="124"/>
      <c r="D245" s="124" t="s">
        <v>23</v>
      </c>
      <c r="E245" s="124" t="s">
        <v>109</v>
      </c>
      <c r="F245" s="124"/>
      <c r="G245" s="124"/>
      <c r="H245" s="124"/>
      <c r="I245" s="124" t="s">
        <v>566</v>
      </c>
      <c r="J245" s="124" t="s">
        <v>2996</v>
      </c>
      <c r="K245" s="124"/>
      <c r="L245" s="124" t="s">
        <v>567</v>
      </c>
      <c r="M245" s="124" t="s">
        <v>567</v>
      </c>
      <c r="N245" s="124" t="s">
        <v>568</v>
      </c>
      <c r="O245" s="124"/>
      <c r="P245" s="147">
        <v>243</v>
      </c>
      <c r="Q245" s="138" t="str">
        <f>VLOOKUP(P245,Táblázat2[#All],4,FALSE)</f>
        <v>e1</v>
      </c>
      <c r="R245" s="138" t="str">
        <f>VLOOKUP(P245,Táblázat2[#All],7,FALSE)</f>
        <v>J4:KGT (2)</v>
      </c>
      <c r="S245" s="124"/>
      <c r="T245" s="125"/>
    </row>
    <row r="246" spans="1:20" ht="30" hidden="1" customHeight="1" x14ac:dyDescent="0.2">
      <c r="A246" s="123" t="s">
        <v>564</v>
      </c>
      <c r="B246" s="124" t="s">
        <v>569</v>
      </c>
      <c r="C246" s="124"/>
      <c r="D246" s="124" t="s">
        <v>112</v>
      </c>
      <c r="E246" s="124" t="s">
        <v>172</v>
      </c>
      <c r="F246" s="124"/>
      <c r="G246" s="124"/>
      <c r="H246" s="124">
        <v>20</v>
      </c>
      <c r="I246" s="124" t="s">
        <v>570</v>
      </c>
      <c r="J246" s="124" t="s">
        <v>571</v>
      </c>
      <c r="K246" s="124"/>
      <c r="L246" s="124"/>
      <c r="M246" s="124" t="s">
        <v>567</v>
      </c>
      <c r="N246" s="124" t="s">
        <v>568</v>
      </c>
      <c r="O246" s="124"/>
      <c r="P246" s="147">
        <v>244</v>
      </c>
      <c r="Q246" s="138" t="str">
        <f>VLOOKUP(P246,Táblázat2[#All],4,FALSE)</f>
        <v>sz:01</v>
      </c>
      <c r="R246" s="138" t="str">
        <f>VLOOKUP(P246,Táblázat2[#All],7,FALSE)</f>
        <v>BP3:KGT (20)</v>
      </c>
      <c r="S246" s="124"/>
      <c r="T246" s="125"/>
    </row>
    <row r="247" spans="1:20" ht="30" hidden="1" customHeight="1" x14ac:dyDescent="0.2">
      <c r="A247" s="123" t="s">
        <v>564</v>
      </c>
      <c r="B247" s="124" t="s">
        <v>572</v>
      </c>
      <c r="C247" s="124"/>
      <c r="D247" s="124" t="s">
        <v>112</v>
      </c>
      <c r="E247" s="124" t="s">
        <v>172</v>
      </c>
      <c r="F247" s="124"/>
      <c r="G247" s="124"/>
      <c r="H247" s="124">
        <v>20</v>
      </c>
      <c r="I247" s="124" t="s">
        <v>573</v>
      </c>
      <c r="J247" s="124" t="s">
        <v>571</v>
      </c>
      <c r="K247" s="124"/>
      <c r="L247" s="124"/>
      <c r="M247" s="124" t="s">
        <v>574</v>
      </c>
      <c r="N247" s="124" t="s">
        <v>568</v>
      </c>
      <c r="O247" s="124"/>
      <c r="P247" s="147">
        <v>245</v>
      </c>
      <c r="Q247" s="138" t="str">
        <f>VLOOKUP(P247,Táblázat2[#All],4,FALSE)</f>
        <v>sz:02</v>
      </c>
      <c r="R247" s="138" t="str">
        <f>VLOOKUP(P247,Táblázat2[#All],7,FALSE)</f>
        <v>BP3:KGT (20)</v>
      </c>
      <c r="S247" s="124"/>
      <c r="T247" s="125"/>
    </row>
    <row r="248" spans="1:20" ht="30" hidden="1" customHeight="1" x14ac:dyDescent="0.2">
      <c r="A248" s="123" t="s">
        <v>564</v>
      </c>
      <c r="B248" s="124" t="s">
        <v>575</v>
      </c>
      <c r="C248" s="124"/>
      <c r="D248" s="124" t="s">
        <v>112</v>
      </c>
      <c r="E248" s="124" t="s">
        <v>172</v>
      </c>
      <c r="F248" s="124"/>
      <c r="G248" s="124"/>
      <c r="H248" s="124">
        <v>20</v>
      </c>
      <c r="I248" s="124" t="s">
        <v>576</v>
      </c>
      <c r="J248" s="124" t="s">
        <v>571</v>
      </c>
      <c r="K248" s="124"/>
      <c r="L248" s="124"/>
      <c r="M248" s="124" t="s">
        <v>577</v>
      </c>
      <c r="N248" s="124" t="s">
        <v>568</v>
      </c>
      <c r="O248" s="124"/>
      <c r="P248" s="147">
        <v>246</v>
      </c>
      <c r="Q248" s="138" t="str">
        <f>VLOOKUP(P248,Táblázat2[#All],4,FALSE)</f>
        <v>sz:03</v>
      </c>
      <c r="R248" s="138" t="str">
        <f>VLOOKUP(P248,Táblázat2[#All],7,FALSE)</f>
        <v>BP3:KGT (20)</v>
      </c>
      <c r="S248" s="124"/>
      <c r="T248" s="125"/>
    </row>
    <row r="249" spans="1:20" ht="30" hidden="1" customHeight="1" x14ac:dyDescent="0.2">
      <c r="A249" s="123" t="s">
        <v>564</v>
      </c>
      <c r="B249" s="124" t="s">
        <v>578</v>
      </c>
      <c r="C249" s="124"/>
      <c r="D249" s="124" t="s">
        <v>112</v>
      </c>
      <c r="E249" s="124" t="s">
        <v>172</v>
      </c>
      <c r="F249" s="124"/>
      <c r="G249" s="124"/>
      <c r="H249" s="124">
        <v>20</v>
      </c>
      <c r="I249" s="124" t="s">
        <v>579</v>
      </c>
      <c r="J249" s="124" t="s">
        <v>571</v>
      </c>
      <c r="K249" s="124"/>
      <c r="L249" s="124"/>
      <c r="M249" s="124" t="s">
        <v>577</v>
      </c>
      <c r="N249" s="124" t="s">
        <v>568</v>
      </c>
      <c r="O249" s="124"/>
      <c r="P249" s="147">
        <v>247</v>
      </c>
      <c r="Q249" s="138" t="str">
        <f>VLOOKUP(P249,Táblázat2[#All],4,FALSE)</f>
        <v>sz:04</v>
      </c>
      <c r="R249" s="138" t="str">
        <f>VLOOKUP(P249,Táblázat2[#All],7,FALSE)</f>
        <v>BP3:KGT (20)</v>
      </c>
      <c r="S249" s="124"/>
      <c r="T249" s="125"/>
    </row>
    <row r="250" spans="1:20" ht="30" hidden="1" customHeight="1" x14ac:dyDescent="0.2">
      <c r="A250" s="123" t="s">
        <v>564</v>
      </c>
      <c r="B250" s="124" t="s">
        <v>580</v>
      </c>
      <c r="C250" s="124"/>
      <c r="D250" s="124" t="s">
        <v>112</v>
      </c>
      <c r="E250" s="124" t="s">
        <v>172</v>
      </c>
      <c r="F250" s="124"/>
      <c r="G250" s="124"/>
      <c r="H250" s="124">
        <v>20</v>
      </c>
      <c r="I250" s="124" t="s">
        <v>570</v>
      </c>
      <c r="J250" s="124"/>
      <c r="K250" s="124"/>
      <c r="L250" s="124"/>
      <c r="M250" s="124" t="s">
        <v>581</v>
      </c>
      <c r="N250" s="124" t="s">
        <v>568</v>
      </c>
      <c r="O250" s="124"/>
      <c r="P250" s="147">
        <v>248</v>
      </c>
      <c r="Q250" s="138" t="str">
        <f>VLOOKUP(P250,Táblázat2[#All],4,FALSE)</f>
        <v>sz:05</v>
      </c>
      <c r="R250" s="138" t="str">
        <f>VLOOKUP(P250,Táblázat2[#All],7,FALSE)</f>
        <v>BP3:KGT (20)</v>
      </c>
      <c r="S250" s="124"/>
      <c r="T250" s="125"/>
    </row>
    <row r="251" spans="1:20" ht="30" hidden="1" customHeight="1" x14ac:dyDescent="0.2">
      <c r="A251" s="123" t="s">
        <v>564</v>
      </c>
      <c r="B251" s="124" t="s">
        <v>569</v>
      </c>
      <c r="C251" s="124"/>
      <c r="D251" s="124" t="s">
        <v>112</v>
      </c>
      <c r="E251" s="124" t="s">
        <v>109</v>
      </c>
      <c r="F251" s="124"/>
      <c r="G251" s="124"/>
      <c r="H251" s="124">
        <v>25</v>
      </c>
      <c r="I251" s="124" t="s">
        <v>582</v>
      </c>
      <c r="J251" s="124" t="s">
        <v>571</v>
      </c>
      <c r="K251" s="124"/>
      <c r="L251" s="124"/>
      <c r="M251" s="124" t="s">
        <v>567</v>
      </c>
      <c r="N251" s="124" t="s">
        <v>568</v>
      </c>
      <c r="O251" s="124"/>
      <c r="P251" s="147">
        <v>249</v>
      </c>
      <c r="Q251" s="138" t="str">
        <f>VLOOKUP(P251,Táblázat2[#All],4,FALSE)</f>
        <v>sz:01</v>
      </c>
      <c r="R251" s="138" t="str">
        <f>VLOOKUP(P251,Táblázat2[#All],7,FALSE)</f>
        <v>J4:KGT (20)</v>
      </c>
      <c r="S251" s="124"/>
      <c r="T251" s="125"/>
    </row>
    <row r="252" spans="1:20" ht="30" hidden="1" customHeight="1" x14ac:dyDescent="0.2">
      <c r="A252" s="123" t="s">
        <v>564</v>
      </c>
      <c r="B252" s="124" t="s">
        <v>572</v>
      </c>
      <c r="C252" s="124"/>
      <c r="D252" s="124" t="s">
        <v>112</v>
      </c>
      <c r="E252" s="124" t="s">
        <v>109</v>
      </c>
      <c r="F252" s="124"/>
      <c r="G252" s="124"/>
      <c r="H252" s="124">
        <v>25</v>
      </c>
      <c r="I252" s="124" t="s">
        <v>570</v>
      </c>
      <c r="J252" s="124" t="s">
        <v>571</v>
      </c>
      <c r="K252" s="124"/>
      <c r="L252" s="124"/>
      <c r="M252" s="124" t="s">
        <v>584</v>
      </c>
      <c r="N252" s="124" t="s">
        <v>568</v>
      </c>
      <c r="O252" s="124"/>
      <c r="P252" s="147">
        <v>250</v>
      </c>
      <c r="Q252" s="138" t="str">
        <f>VLOOKUP(P252,Táblázat2[#All],4,FALSE)</f>
        <v>sz:02</v>
      </c>
      <c r="R252" s="138" t="str">
        <f>VLOOKUP(P252,Táblázat2[#All],7,FALSE)</f>
        <v>J4:KGT (20)</v>
      </c>
      <c r="S252" s="124"/>
      <c r="T252" s="125"/>
    </row>
    <row r="253" spans="1:20" ht="30" hidden="1" customHeight="1" x14ac:dyDescent="0.2">
      <c r="A253" s="123" t="s">
        <v>564</v>
      </c>
      <c r="B253" s="124" t="s">
        <v>575</v>
      </c>
      <c r="C253" s="124"/>
      <c r="D253" s="124" t="s">
        <v>112</v>
      </c>
      <c r="E253" s="124" t="s">
        <v>109</v>
      </c>
      <c r="F253" s="124"/>
      <c r="G253" s="124"/>
      <c r="H253" s="124">
        <v>25</v>
      </c>
      <c r="I253" s="124" t="s">
        <v>583</v>
      </c>
      <c r="J253" s="124" t="s">
        <v>571</v>
      </c>
      <c r="K253" s="124"/>
      <c r="L253" s="124"/>
      <c r="M253" s="124" t="s">
        <v>584</v>
      </c>
      <c r="N253" s="124" t="s">
        <v>568</v>
      </c>
      <c r="O253" s="124"/>
      <c r="P253" s="147">
        <v>251</v>
      </c>
      <c r="Q253" s="138" t="str">
        <f>VLOOKUP(P253,Táblázat2[#All],4,FALSE)</f>
        <v>sz:03</v>
      </c>
      <c r="R253" s="138" t="str">
        <f>VLOOKUP(P253,Táblázat2[#All],7,FALSE)</f>
        <v>J4:KGT (20)</v>
      </c>
      <c r="S253" s="124"/>
      <c r="T253" s="125"/>
    </row>
    <row r="254" spans="1:20" ht="30" hidden="1" customHeight="1" x14ac:dyDescent="0.2">
      <c r="A254" s="123" t="s">
        <v>564</v>
      </c>
      <c r="B254" s="124" t="s">
        <v>578</v>
      </c>
      <c r="C254" s="124"/>
      <c r="D254" s="124" t="s">
        <v>112</v>
      </c>
      <c r="E254" s="124" t="s">
        <v>109</v>
      </c>
      <c r="F254" s="124"/>
      <c r="G254" s="124"/>
      <c r="H254" s="124">
        <v>25</v>
      </c>
      <c r="I254" s="124" t="s">
        <v>586</v>
      </c>
      <c r="J254" s="124" t="s">
        <v>571</v>
      </c>
      <c r="K254" s="124"/>
      <c r="L254" s="124"/>
      <c r="M254" s="124" t="s">
        <v>577</v>
      </c>
      <c r="N254" s="124" t="s">
        <v>568</v>
      </c>
      <c r="O254" s="124"/>
      <c r="P254" s="147">
        <v>252</v>
      </c>
      <c r="Q254" s="138" t="str">
        <f>VLOOKUP(P254,Táblázat2[#All],4,FALSE)</f>
        <v>sz:04</v>
      </c>
      <c r="R254" s="138" t="str">
        <f>VLOOKUP(P254,Táblázat2[#All],7,FALSE)</f>
        <v>J4:KGT (20)</v>
      </c>
      <c r="S254" s="124"/>
      <c r="T254" s="125"/>
    </row>
    <row r="255" spans="1:20" ht="30" hidden="1" customHeight="1" x14ac:dyDescent="0.2">
      <c r="A255" s="123" t="s">
        <v>564</v>
      </c>
      <c r="B255" s="124" t="s">
        <v>580</v>
      </c>
      <c r="C255" s="124"/>
      <c r="D255" s="124" t="s">
        <v>112</v>
      </c>
      <c r="E255" s="124" t="s">
        <v>109</v>
      </c>
      <c r="F255" s="124"/>
      <c r="G255" s="124"/>
      <c r="H255" s="124">
        <v>25</v>
      </c>
      <c r="I255" s="124" t="s">
        <v>585</v>
      </c>
      <c r="J255" s="124" t="s">
        <v>571</v>
      </c>
      <c r="K255" s="124"/>
      <c r="L255" s="124"/>
      <c r="M255" s="124" t="s">
        <v>577</v>
      </c>
      <c r="N255" s="124" t="s">
        <v>568</v>
      </c>
      <c r="O255" s="124"/>
      <c r="P255" s="147">
        <v>253</v>
      </c>
      <c r="Q255" s="138" t="str">
        <f>VLOOKUP(P255,Táblázat2[#All],4,FALSE)</f>
        <v>sz:05</v>
      </c>
      <c r="R255" s="138" t="str">
        <f>VLOOKUP(P255,Táblázat2[#All],7,FALSE)</f>
        <v>J4:KGT (20)</v>
      </c>
      <c r="S255" s="124"/>
      <c r="T255" s="125"/>
    </row>
    <row r="256" spans="1:20" ht="30" hidden="1" customHeight="1" x14ac:dyDescent="0.2">
      <c r="A256" s="123" t="s">
        <v>564</v>
      </c>
      <c r="B256" s="124" t="s">
        <v>587</v>
      </c>
      <c r="C256" s="124"/>
      <c r="D256" s="124" t="s">
        <v>112</v>
      </c>
      <c r="E256" s="124" t="s">
        <v>109</v>
      </c>
      <c r="F256" s="124"/>
      <c r="G256" s="124"/>
      <c r="H256" s="124">
        <v>25</v>
      </c>
      <c r="I256" s="124" t="s">
        <v>582</v>
      </c>
      <c r="J256" s="124" t="s">
        <v>2940</v>
      </c>
      <c r="K256" s="124"/>
      <c r="L256" s="124"/>
      <c r="M256" s="124" t="s">
        <v>577</v>
      </c>
      <c r="N256" s="124" t="s">
        <v>568</v>
      </c>
      <c r="O256" s="124"/>
      <c r="P256" s="147">
        <v>254</v>
      </c>
      <c r="Q256" s="138" t="str">
        <f>VLOOKUP(P256,Táblázat2[#All],4,FALSE)</f>
        <v>sz:06</v>
      </c>
      <c r="R256" s="138" t="str">
        <f>VLOOKUP(P256,Táblázat2[#All],7,FALSE)</f>
        <v>J4:KGT (20)</v>
      </c>
      <c r="S256" s="124"/>
      <c r="T256" s="125"/>
    </row>
    <row r="257" spans="1:20" ht="30" hidden="1" customHeight="1" x14ac:dyDescent="0.2">
      <c r="A257" s="123" t="s">
        <v>564</v>
      </c>
      <c r="B257" s="124" t="s">
        <v>588</v>
      </c>
      <c r="C257" s="124"/>
      <c r="D257" s="124" t="s">
        <v>112</v>
      </c>
      <c r="E257" s="124" t="s">
        <v>109</v>
      </c>
      <c r="F257" s="124"/>
      <c r="G257" s="124"/>
      <c r="H257" s="124">
        <v>25</v>
      </c>
      <c r="I257" s="124" t="s">
        <v>590</v>
      </c>
      <c r="J257" s="124" t="s">
        <v>2940</v>
      </c>
      <c r="K257" s="124"/>
      <c r="L257" s="124"/>
      <c r="M257" s="124" t="s">
        <v>577</v>
      </c>
      <c r="N257" s="124" t="s">
        <v>568</v>
      </c>
      <c r="O257" s="124"/>
      <c r="P257" s="147">
        <v>255</v>
      </c>
      <c r="Q257" s="138" t="str">
        <f>VLOOKUP(P257,Táblázat2[#All],4,FALSE)</f>
        <v>sz:07</v>
      </c>
      <c r="R257" s="138" t="str">
        <f>VLOOKUP(P257,Táblázat2[#All],7,FALSE)</f>
        <v>J4:KGT (20)</v>
      </c>
      <c r="S257" s="124"/>
      <c r="T257" s="125"/>
    </row>
    <row r="258" spans="1:20" ht="30" hidden="1" customHeight="1" x14ac:dyDescent="0.2">
      <c r="A258" s="123" t="s">
        <v>564</v>
      </c>
      <c r="B258" s="124" t="s">
        <v>589</v>
      </c>
      <c r="C258" s="124"/>
      <c r="D258" s="124" t="s">
        <v>112</v>
      </c>
      <c r="E258" s="124" t="s">
        <v>109</v>
      </c>
      <c r="F258" s="124"/>
      <c r="G258" s="124"/>
      <c r="H258" s="124">
        <v>25</v>
      </c>
      <c r="I258" s="124" t="s">
        <v>570</v>
      </c>
      <c r="J258" s="124" t="s">
        <v>2940</v>
      </c>
      <c r="K258" s="124"/>
      <c r="L258" s="124"/>
      <c r="M258" s="124" t="s">
        <v>577</v>
      </c>
      <c r="N258" s="124" t="s">
        <v>568</v>
      </c>
      <c r="O258" s="124"/>
      <c r="P258" s="147">
        <v>256</v>
      </c>
      <c r="Q258" s="138" t="str">
        <f>VLOOKUP(P258,Táblázat2[#All],4,FALSE)</f>
        <v>sz:08</v>
      </c>
      <c r="R258" s="138" t="str">
        <f>VLOOKUP(P258,Táblázat2[#All],7,FALSE)</f>
        <v>J4:KGT (20)</v>
      </c>
      <c r="S258" s="124"/>
      <c r="T258" s="125"/>
    </row>
    <row r="259" spans="1:20" ht="30" hidden="1" customHeight="1" x14ac:dyDescent="0.2">
      <c r="A259" s="123" t="s">
        <v>564</v>
      </c>
      <c r="B259" s="124" t="s">
        <v>591</v>
      </c>
      <c r="C259" s="124"/>
      <c r="D259" s="124" t="s">
        <v>112</v>
      </c>
      <c r="E259" s="124" t="s">
        <v>109</v>
      </c>
      <c r="F259" s="124"/>
      <c r="G259" s="124"/>
      <c r="H259" s="124">
        <v>25</v>
      </c>
      <c r="I259" s="124" t="s">
        <v>953</v>
      </c>
      <c r="J259" s="124" t="s">
        <v>571</v>
      </c>
      <c r="K259" s="124"/>
      <c r="L259" s="124"/>
      <c r="M259" s="124" t="s">
        <v>574</v>
      </c>
      <c r="N259" s="124" t="s">
        <v>568</v>
      </c>
      <c r="O259" s="124"/>
      <c r="P259" s="147">
        <v>257</v>
      </c>
      <c r="Q259" s="138" t="str">
        <f>VLOOKUP(P259,Táblázat2[#All],4,FALSE)</f>
        <v>sz:09</v>
      </c>
      <c r="R259" s="138" t="str">
        <f>VLOOKUP(P259,Táblázat2[#All],7,FALSE)</f>
        <v>J4:KGT (20)</v>
      </c>
      <c r="S259" s="124"/>
      <c r="T259" s="125"/>
    </row>
    <row r="260" spans="1:20" ht="30" hidden="1" customHeight="1" x14ac:dyDescent="0.2">
      <c r="A260" s="123" t="s">
        <v>564</v>
      </c>
      <c r="B260" s="124" t="s">
        <v>593</v>
      </c>
      <c r="C260" s="124"/>
      <c r="D260" s="124" t="s">
        <v>112</v>
      </c>
      <c r="E260" s="124" t="s">
        <v>109</v>
      </c>
      <c r="F260" s="124"/>
      <c r="G260" s="124"/>
      <c r="H260" s="124">
        <v>25</v>
      </c>
      <c r="I260" s="124" t="s">
        <v>594</v>
      </c>
      <c r="J260" s="124" t="s">
        <v>571</v>
      </c>
      <c r="K260" s="124"/>
      <c r="L260" s="124"/>
      <c r="M260" s="124" t="s">
        <v>574</v>
      </c>
      <c r="N260" s="124" t="s">
        <v>568</v>
      </c>
      <c r="O260" s="124"/>
      <c r="P260" s="147">
        <v>258</v>
      </c>
      <c r="Q260" s="138" t="str">
        <f>VLOOKUP(P260,Táblázat2[#All],4,FALSE)</f>
        <v>sz:10</v>
      </c>
      <c r="R260" s="138" t="str">
        <f>VLOOKUP(P260,Táblázat2[#All],7,FALSE)</f>
        <v>J4:KGT (20)</v>
      </c>
      <c r="S260" s="124"/>
      <c r="T260" s="125"/>
    </row>
    <row r="261" spans="1:20" ht="30" hidden="1" customHeight="1" x14ac:dyDescent="0.2">
      <c r="A261" s="123" t="s">
        <v>564</v>
      </c>
      <c r="B261" s="124" t="s">
        <v>595</v>
      </c>
      <c r="C261" s="124"/>
      <c r="D261" s="124" t="s">
        <v>112</v>
      </c>
      <c r="E261" s="124" t="s">
        <v>109</v>
      </c>
      <c r="F261" s="124"/>
      <c r="G261" s="124"/>
      <c r="H261" s="124">
        <v>25</v>
      </c>
      <c r="I261" s="124" t="s">
        <v>585</v>
      </c>
      <c r="J261" s="124" t="s">
        <v>2934</v>
      </c>
      <c r="K261" s="124"/>
      <c r="L261" s="124"/>
      <c r="M261" s="124" t="s">
        <v>574</v>
      </c>
      <c r="N261" s="124" t="s">
        <v>568</v>
      </c>
      <c r="O261" s="124"/>
      <c r="P261" s="147">
        <v>259</v>
      </c>
      <c r="Q261" s="138" t="str">
        <f>VLOOKUP(P261,Táblázat2[#All],4,FALSE)</f>
        <v>sz:11</v>
      </c>
      <c r="R261" s="138" t="str">
        <f>VLOOKUP(P261,Táblázat2[#All],7,FALSE)</f>
        <v>J4:KGT (20)</v>
      </c>
      <c r="S261" s="124"/>
      <c r="T261" s="125"/>
    </row>
    <row r="262" spans="1:20" ht="30" hidden="1" customHeight="1" x14ac:dyDescent="0.2">
      <c r="A262" s="123" t="s">
        <v>564</v>
      </c>
      <c r="B262" s="124" t="s">
        <v>596</v>
      </c>
      <c r="C262" s="124"/>
      <c r="D262" s="124" t="s">
        <v>112</v>
      </c>
      <c r="E262" s="124" t="s">
        <v>109</v>
      </c>
      <c r="F262" s="124"/>
      <c r="G262" s="124"/>
      <c r="H262" s="124">
        <v>25</v>
      </c>
      <c r="I262" s="124" t="s">
        <v>2961</v>
      </c>
      <c r="J262" s="124" t="s">
        <v>571</v>
      </c>
      <c r="K262" s="124"/>
      <c r="L262" s="124"/>
      <c r="M262" s="124" t="s">
        <v>574</v>
      </c>
      <c r="N262" s="124" t="s">
        <v>568</v>
      </c>
      <c r="O262" s="124"/>
      <c r="P262" s="147">
        <v>260</v>
      </c>
      <c r="Q262" s="138" t="str">
        <f>VLOOKUP(P262,Táblázat2[#All],4,FALSE)</f>
        <v>sz:12</v>
      </c>
      <c r="R262" s="138" t="str">
        <f>VLOOKUP(P262,Táblázat2[#All],7,FALSE)</f>
        <v>J4:KGT (20)</v>
      </c>
      <c r="S262" s="124"/>
      <c r="T262" s="125"/>
    </row>
    <row r="263" spans="1:20" ht="30" hidden="1" customHeight="1" x14ac:dyDescent="0.2">
      <c r="A263" s="123" t="s">
        <v>564</v>
      </c>
      <c r="B263" s="124" t="s">
        <v>597</v>
      </c>
      <c r="C263" s="124"/>
      <c r="D263" s="124" t="s">
        <v>112</v>
      </c>
      <c r="E263" s="124" t="s">
        <v>109</v>
      </c>
      <c r="F263" s="124"/>
      <c r="G263" s="124"/>
      <c r="H263" s="124">
        <v>20</v>
      </c>
      <c r="I263" s="124" t="s">
        <v>594</v>
      </c>
      <c r="J263" s="124" t="s">
        <v>2934</v>
      </c>
      <c r="K263" s="124"/>
      <c r="L263" s="124"/>
      <c r="M263" s="124" t="s">
        <v>581</v>
      </c>
      <c r="N263" s="124" t="s">
        <v>568</v>
      </c>
      <c r="O263" s="124"/>
      <c r="P263" s="147">
        <v>261</v>
      </c>
      <c r="Q263" s="138" t="str">
        <f>VLOOKUP(P263,Táblázat2[#All],4,FALSE)</f>
        <v>sz:13</v>
      </c>
      <c r="R263" s="138" t="str">
        <f>VLOOKUP(P263,Táblázat2[#All],7,FALSE)</f>
        <v>J4:KGT (20)</v>
      </c>
      <c r="S263" s="124"/>
      <c r="T263" s="125"/>
    </row>
    <row r="264" spans="1:20" ht="30" hidden="1" customHeight="1" x14ac:dyDescent="0.2">
      <c r="A264" s="123" t="s">
        <v>564</v>
      </c>
      <c r="B264" s="124" t="s">
        <v>598</v>
      </c>
      <c r="C264" s="124"/>
      <c r="D264" s="124" t="s">
        <v>112</v>
      </c>
      <c r="E264" s="124" t="s">
        <v>109</v>
      </c>
      <c r="F264" s="124"/>
      <c r="G264" s="124"/>
      <c r="H264" s="124">
        <v>20</v>
      </c>
      <c r="I264" s="124" t="s">
        <v>585</v>
      </c>
      <c r="J264" s="124" t="s">
        <v>2935</v>
      </c>
      <c r="K264" s="124"/>
      <c r="L264" s="124"/>
      <c r="M264" s="124" t="s">
        <v>581</v>
      </c>
      <c r="N264" s="124" t="s">
        <v>568</v>
      </c>
      <c r="O264" s="124"/>
      <c r="P264" s="147">
        <v>262</v>
      </c>
      <c r="Q264" s="138" t="str">
        <f>VLOOKUP(P264,Táblázat2[#All],4,FALSE)</f>
        <v>sz:14</v>
      </c>
      <c r="R264" s="138" t="str">
        <f>VLOOKUP(P264,Táblázat2[#All],7,FALSE)</f>
        <v>J4:KGT (20)</v>
      </c>
      <c r="S264" s="124"/>
      <c r="T264" s="125"/>
    </row>
    <row r="265" spans="1:20" ht="30" hidden="1" customHeight="1" x14ac:dyDescent="0.2">
      <c r="A265" s="123" t="s">
        <v>564</v>
      </c>
      <c r="B265" s="124" t="s">
        <v>599</v>
      </c>
      <c r="C265" s="124"/>
      <c r="D265" s="124" t="s">
        <v>112</v>
      </c>
      <c r="E265" s="124" t="s">
        <v>109</v>
      </c>
      <c r="F265" s="124"/>
      <c r="G265" s="124"/>
      <c r="H265" s="124">
        <v>20</v>
      </c>
      <c r="I265" s="124" t="s">
        <v>594</v>
      </c>
      <c r="J265" s="124" t="s">
        <v>2935</v>
      </c>
      <c r="K265" s="124"/>
      <c r="L265" s="124"/>
      <c r="M265" s="124" t="s">
        <v>581</v>
      </c>
      <c r="N265" s="124" t="s">
        <v>568</v>
      </c>
      <c r="O265" s="124"/>
      <c r="P265" s="147">
        <v>263</v>
      </c>
      <c r="Q265" s="138" t="str">
        <f>VLOOKUP(P265,Táblázat2[#All],4,FALSE)</f>
        <v>sz:15</v>
      </c>
      <c r="R265" s="138" t="str">
        <f>VLOOKUP(P265,Táblázat2[#All],7,FALSE)</f>
        <v>J4:KGT (20)</v>
      </c>
      <c r="S265" s="124"/>
      <c r="T265" s="125"/>
    </row>
    <row r="266" spans="1:20" ht="30" hidden="1" customHeight="1" x14ac:dyDescent="0.2">
      <c r="A266" s="123" t="s">
        <v>564</v>
      </c>
      <c r="B266" s="124" t="s">
        <v>600</v>
      </c>
      <c r="C266" s="124"/>
      <c r="D266" s="124" t="s">
        <v>112</v>
      </c>
      <c r="E266" s="124" t="s">
        <v>109</v>
      </c>
      <c r="F266" s="124"/>
      <c r="G266" s="124"/>
      <c r="H266" s="124">
        <v>20</v>
      </c>
      <c r="I266" s="124" t="s">
        <v>583</v>
      </c>
      <c r="J266" s="124" t="s">
        <v>2935</v>
      </c>
      <c r="K266" s="124"/>
      <c r="L266" s="124"/>
      <c r="M266" s="124" t="s">
        <v>581</v>
      </c>
      <c r="N266" s="124" t="s">
        <v>568</v>
      </c>
      <c r="O266" s="124"/>
      <c r="P266" s="147">
        <v>264</v>
      </c>
      <c r="Q266" s="138" t="str">
        <f>VLOOKUP(P266,Táblázat2[#All],4,FALSE)</f>
        <v>sz:16</v>
      </c>
      <c r="R266" s="138" t="str">
        <f>VLOOKUP(P266,Táblázat2[#All],7,FALSE)</f>
        <v>J4:KGT (20)</v>
      </c>
      <c r="S266" s="124"/>
      <c r="T266" s="125"/>
    </row>
    <row r="267" spans="1:20" ht="30" hidden="1" customHeight="1" x14ac:dyDescent="0.2">
      <c r="A267" s="123" t="s">
        <v>564</v>
      </c>
      <c r="B267" s="124" t="s">
        <v>601</v>
      </c>
      <c r="C267" s="124"/>
      <c r="D267" s="124" t="s">
        <v>112</v>
      </c>
      <c r="E267" s="124" t="s">
        <v>109</v>
      </c>
      <c r="F267" s="124"/>
      <c r="G267" s="124"/>
      <c r="H267" s="124">
        <v>20</v>
      </c>
      <c r="I267" s="124" t="s">
        <v>586</v>
      </c>
      <c r="J267" s="124" t="s">
        <v>2935</v>
      </c>
      <c r="K267" s="124"/>
      <c r="L267" s="124"/>
      <c r="M267" s="124" t="s">
        <v>581</v>
      </c>
      <c r="N267" s="124" t="s">
        <v>568</v>
      </c>
      <c r="O267" s="124"/>
      <c r="P267" s="147">
        <v>265</v>
      </c>
      <c r="Q267" s="138" t="str">
        <f>VLOOKUP(P267,Táblázat2[#All],4,FALSE)</f>
        <v>sz:17</v>
      </c>
      <c r="R267" s="138" t="str">
        <f>VLOOKUP(P267,Táblázat2[#All],7,FALSE)</f>
        <v>J4:KGT (20)</v>
      </c>
      <c r="S267" s="124"/>
      <c r="T267" s="125"/>
    </row>
    <row r="268" spans="1:20" ht="30" hidden="1" customHeight="1" x14ac:dyDescent="0.2">
      <c r="A268" s="123" t="s">
        <v>564</v>
      </c>
      <c r="B268" s="124" t="s">
        <v>602</v>
      </c>
      <c r="C268" s="124"/>
      <c r="D268" s="124" t="s">
        <v>480</v>
      </c>
      <c r="E268" s="124" t="s">
        <v>17</v>
      </c>
      <c r="F268" s="124"/>
      <c r="G268" s="124"/>
      <c r="H268" s="124">
        <v>15</v>
      </c>
      <c r="I268" s="124" t="s">
        <v>585</v>
      </c>
      <c r="J268" s="124" t="s">
        <v>2942</v>
      </c>
      <c r="K268" s="124"/>
      <c r="L268" s="124"/>
      <c r="M268" s="124" t="s">
        <v>603</v>
      </c>
      <c r="N268" s="124"/>
      <c r="O268" s="124"/>
      <c r="P268" s="147">
        <v>266</v>
      </c>
      <c r="Q268" s="138" t="str">
        <f>VLOOKUP(P268,Táblázat2[#All],4,FALSE)</f>
        <v>e1</v>
      </c>
      <c r="R268" s="138" t="str">
        <f>VLOOKUP(P268,Táblázat2[#All],7,FALSE)</f>
        <v>J3:x TT(ae):KGT:10</v>
      </c>
      <c r="S268" s="124"/>
      <c r="T268" s="125"/>
    </row>
    <row r="269" spans="1:20" ht="30" hidden="1" customHeight="1" x14ac:dyDescent="0.2">
      <c r="A269" s="123" t="s">
        <v>564</v>
      </c>
      <c r="B269" s="124" t="s">
        <v>565</v>
      </c>
      <c r="C269" s="124"/>
      <c r="D269" s="124" t="s">
        <v>23</v>
      </c>
      <c r="E269" s="124" t="s">
        <v>168</v>
      </c>
      <c r="F269" s="124"/>
      <c r="G269" s="124"/>
      <c r="H269" s="124"/>
      <c r="I269" s="197" t="s">
        <v>3624</v>
      </c>
      <c r="J269" s="124" t="s">
        <v>2996</v>
      </c>
      <c r="K269" s="124"/>
      <c r="L269" s="124" t="s">
        <v>567</v>
      </c>
      <c r="M269" s="124" t="s">
        <v>567</v>
      </c>
      <c r="N269" s="124"/>
      <c r="O269" s="124"/>
      <c r="P269" s="147">
        <v>267</v>
      </c>
      <c r="Q269" s="138" t="str">
        <f>VLOOKUP(P269,Táblázat2[#All],4,FALSE)</f>
        <v>e1</v>
      </c>
      <c r="R269" s="138" t="str">
        <f>VLOOKUP(P269,Táblázat2[#All],7,FALSE)</f>
        <v>JL5:KGT (2)</v>
      </c>
      <c r="S269" s="124"/>
      <c r="T269" s="125"/>
    </row>
    <row r="270" spans="1:20" ht="30" hidden="1" customHeight="1" x14ac:dyDescent="0.2">
      <c r="A270" s="123" t="s">
        <v>564</v>
      </c>
      <c r="B270" s="124" t="s">
        <v>604</v>
      </c>
      <c r="C270" s="124"/>
      <c r="D270" s="124" t="s">
        <v>605</v>
      </c>
      <c r="E270" s="124" t="s">
        <v>606</v>
      </c>
      <c r="F270" s="124"/>
      <c r="G270" s="124"/>
      <c r="H270" s="124"/>
      <c r="I270" s="124"/>
      <c r="J270" s="124"/>
      <c r="K270" s="124"/>
      <c r="L270" s="124"/>
      <c r="M270" s="124" t="s">
        <v>574</v>
      </c>
      <c r="N270" s="124"/>
      <c r="O270" s="124"/>
      <c r="P270" s="147">
        <v>268</v>
      </c>
      <c r="Q270" s="138" t="str">
        <f>VLOOKUP(P270,Táblázat2[#All],4,FALSE)</f>
        <v>e1</v>
      </c>
      <c r="R270" s="138" t="str">
        <f>VLOOKUP(P270,Táblázat2[#All],7,FALSE)</f>
        <v>BT2:KGT (2)</v>
      </c>
      <c r="S270" s="124"/>
      <c r="T270" s="125"/>
    </row>
    <row r="271" spans="1:20" ht="30" hidden="1" customHeight="1" x14ac:dyDescent="0.2">
      <c r="A271" s="123" t="s">
        <v>564</v>
      </c>
      <c r="B271" s="124" t="s">
        <v>609</v>
      </c>
      <c r="C271" s="124"/>
      <c r="D271" s="124" t="s">
        <v>23</v>
      </c>
      <c r="E271" s="124" t="s">
        <v>75</v>
      </c>
      <c r="F271" s="124"/>
      <c r="G271" s="124"/>
      <c r="H271" s="124"/>
      <c r="I271" s="124"/>
      <c r="J271" s="124"/>
      <c r="K271" s="124"/>
      <c r="L271" s="124"/>
      <c r="M271" s="124" t="s">
        <v>610</v>
      </c>
      <c r="N271" s="124"/>
      <c r="O271" s="124"/>
      <c r="P271" s="147">
        <v>270</v>
      </c>
      <c r="Q271" s="138" t="str">
        <f>VLOOKUP(P271,Táblázat2[#All],4,FALSE)</f>
        <v>e1</v>
      </c>
      <c r="R271" s="138" t="str">
        <f>VLOOKUP(P271,Táblázat2[#All],7,FALSE)</f>
        <v>I1:SZT</v>
      </c>
      <c r="S271" s="124"/>
      <c r="T271" s="125"/>
    </row>
    <row r="272" spans="1:20" ht="30" hidden="1" customHeight="1" x14ac:dyDescent="0.2">
      <c r="A272" s="123" t="s">
        <v>630</v>
      </c>
      <c r="B272" s="124" t="s">
        <v>695</v>
      </c>
      <c r="C272" s="124"/>
      <c r="D272" s="124" t="s">
        <v>23</v>
      </c>
      <c r="E272" s="124" t="s">
        <v>75</v>
      </c>
      <c r="F272" s="124"/>
      <c r="G272" s="124"/>
      <c r="H272" s="124"/>
      <c r="I272" s="124"/>
      <c r="J272" s="124"/>
      <c r="K272" s="124"/>
      <c r="L272" s="124" t="s">
        <v>651</v>
      </c>
      <c r="M272" s="124" t="s">
        <v>651</v>
      </c>
      <c r="N272" s="124"/>
      <c r="O272" s="124"/>
      <c r="P272" s="147">
        <v>314</v>
      </c>
      <c r="Q272" s="138" t="str">
        <f>VLOOKUP(P272,Táblázat2[#All],4,FALSE)</f>
        <v>e1</v>
      </c>
      <c r="R272" s="138" t="str">
        <f>VLOOKUP(P272,Táblázat2[#All],7,FALSE)</f>
        <v>I1:KIG (1)</v>
      </c>
      <c r="S272" s="124"/>
      <c r="T272" s="125"/>
    </row>
    <row r="273" spans="1:20" ht="30" hidden="1" customHeight="1" x14ac:dyDescent="0.2">
      <c r="A273" s="123" t="s">
        <v>564</v>
      </c>
      <c r="B273" s="124" t="s">
        <v>565</v>
      </c>
      <c r="C273" s="124"/>
      <c r="D273" s="124" t="s">
        <v>23</v>
      </c>
      <c r="E273" s="124" t="s">
        <v>172</v>
      </c>
      <c r="F273" s="124"/>
      <c r="G273" s="124"/>
      <c r="H273" s="124"/>
      <c r="I273" s="124" t="s">
        <v>611</v>
      </c>
      <c r="J273" s="124" t="s">
        <v>2998</v>
      </c>
      <c r="K273" s="124"/>
      <c r="L273" s="124" t="s">
        <v>567</v>
      </c>
      <c r="M273" s="124" t="s">
        <v>567</v>
      </c>
      <c r="N273" s="124"/>
      <c r="O273" s="124"/>
      <c r="P273" s="147">
        <v>271</v>
      </c>
      <c r="Q273" s="138" t="str">
        <f>VLOOKUP(P273,Táblázat2[#All],4,FALSE)</f>
        <v>e1</v>
      </c>
      <c r="R273" s="138" t="str">
        <f>VLOOKUP(P273,Táblázat2[#All],7,FALSE)</f>
        <v>BP3:KGT (2)</v>
      </c>
      <c r="S273" s="124"/>
      <c r="T273" s="125"/>
    </row>
    <row r="274" spans="1:20" ht="30" hidden="1" customHeight="1" x14ac:dyDescent="0.2">
      <c r="A274" s="123" t="s">
        <v>564</v>
      </c>
      <c r="B274" s="124" t="s">
        <v>612</v>
      </c>
      <c r="C274" s="124"/>
      <c r="D274" s="124" t="s">
        <v>23</v>
      </c>
      <c r="E274" s="124" t="s">
        <v>172</v>
      </c>
      <c r="F274" s="124"/>
      <c r="G274" s="124"/>
      <c r="H274" s="124"/>
      <c r="I274" s="124" t="s">
        <v>582</v>
      </c>
      <c r="J274" s="124" t="s">
        <v>336</v>
      </c>
      <c r="K274" s="124"/>
      <c r="L274" s="124" t="s">
        <v>567</v>
      </c>
      <c r="M274" s="124" t="s">
        <v>584</v>
      </c>
      <c r="N274" s="124"/>
      <c r="O274" s="124"/>
      <c r="P274" s="147">
        <v>272</v>
      </c>
      <c r="Q274" s="138" t="str">
        <f>VLOOKUP(P274,Táblázat2[#All],4,FALSE)</f>
        <v>e1</v>
      </c>
      <c r="R274" s="138" t="str">
        <f>VLOOKUP(P274,Táblázat2[#All],7,FALSE)</f>
        <v>BP3:STA (1)</v>
      </c>
      <c r="S274" s="124"/>
      <c r="T274" s="125"/>
    </row>
    <row r="275" spans="1:20" ht="30" hidden="1" customHeight="1" x14ac:dyDescent="0.2">
      <c r="A275" s="123" t="s">
        <v>564</v>
      </c>
      <c r="B275" s="124" t="s">
        <v>613</v>
      </c>
      <c r="C275" s="124"/>
      <c r="D275" s="124" t="s">
        <v>112</v>
      </c>
      <c r="E275" s="124" t="s">
        <v>172</v>
      </c>
      <c r="F275" s="124"/>
      <c r="G275" s="124"/>
      <c r="H275" s="124">
        <v>10</v>
      </c>
      <c r="I275" s="124" t="s">
        <v>614</v>
      </c>
      <c r="J275" s="124"/>
      <c r="K275" s="124"/>
      <c r="L275" s="124"/>
      <c r="M275" s="124" t="s">
        <v>603</v>
      </c>
      <c r="N275" s="124"/>
      <c r="O275" s="124"/>
      <c r="P275" s="147">
        <v>273</v>
      </c>
      <c r="Q275" s="138" t="str">
        <f>VLOOKUP(P275,Táblázat2[#All],4,FALSE)</f>
        <v>sz:01</v>
      </c>
      <c r="R275" s="138" t="str">
        <f>VLOOKUP(P275,Táblázat2[#All],7,FALSE)</f>
        <v>BP3:STA (10)</v>
      </c>
      <c r="S275" s="124"/>
      <c r="T275" s="125"/>
    </row>
    <row r="276" spans="1:20" ht="30" hidden="1" customHeight="1" x14ac:dyDescent="0.2">
      <c r="A276" s="123" t="s">
        <v>564</v>
      </c>
      <c r="B276" s="124" t="s">
        <v>615</v>
      </c>
      <c r="C276" s="124"/>
      <c r="D276" s="124" t="s">
        <v>112</v>
      </c>
      <c r="E276" s="124" t="s">
        <v>172</v>
      </c>
      <c r="F276" s="124"/>
      <c r="G276" s="124"/>
      <c r="H276" s="124">
        <v>10</v>
      </c>
      <c r="I276" s="124" t="s">
        <v>616</v>
      </c>
      <c r="J276" s="124"/>
      <c r="K276" s="124"/>
      <c r="L276" s="124"/>
      <c r="M276" s="124" t="s">
        <v>603</v>
      </c>
      <c r="N276" s="124"/>
      <c r="O276" s="124"/>
      <c r="P276" s="147">
        <v>274</v>
      </c>
      <c r="Q276" s="138" t="str">
        <f>VLOOKUP(P276,Táblázat2[#All],4,FALSE)</f>
        <v>sz:02</v>
      </c>
      <c r="R276" s="138" t="str">
        <f>VLOOKUP(P276,Táblázat2[#All],7,FALSE)</f>
        <v>BP3:STA (10)</v>
      </c>
      <c r="S276" s="124"/>
      <c r="T276" s="125"/>
    </row>
    <row r="277" spans="1:20" ht="30" hidden="1" customHeight="1" x14ac:dyDescent="0.2">
      <c r="A277" s="123" t="s">
        <v>564</v>
      </c>
      <c r="B277" s="124" t="s">
        <v>617</v>
      </c>
      <c r="C277" s="124"/>
      <c r="D277" s="124" t="s">
        <v>112</v>
      </c>
      <c r="E277" s="124" t="s">
        <v>172</v>
      </c>
      <c r="F277" s="124"/>
      <c r="G277" s="124"/>
      <c r="H277" s="124">
        <v>10</v>
      </c>
      <c r="I277" s="124" t="s">
        <v>618</v>
      </c>
      <c r="J277" s="124" t="s">
        <v>571</v>
      </c>
      <c r="K277" s="124"/>
      <c r="L277" s="124"/>
      <c r="M277" s="124" t="s">
        <v>603</v>
      </c>
      <c r="N277" s="124"/>
      <c r="O277" s="124"/>
      <c r="P277" s="147">
        <v>275</v>
      </c>
      <c r="Q277" s="138" t="str">
        <f>VLOOKUP(P277,Táblázat2[#All],4,FALSE)</f>
        <v>sz:03</v>
      </c>
      <c r="R277" s="138" t="str">
        <f>VLOOKUP(P277,Táblázat2[#All],7,FALSE)</f>
        <v>BP3:STA (10)</v>
      </c>
      <c r="S277" s="124"/>
      <c r="T277" s="125"/>
    </row>
    <row r="278" spans="1:20" ht="30" hidden="1" customHeight="1" x14ac:dyDescent="0.2">
      <c r="A278" s="123" t="s">
        <v>564</v>
      </c>
      <c r="B278" s="124" t="s">
        <v>619</v>
      </c>
      <c r="C278" s="124"/>
      <c r="D278" s="124" t="s">
        <v>112</v>
      </c>
      <c r="E278" s="124" t="s">
        <v>172</v>
      </c>
      <c r="F278" s="124"/>
      <c r="G278" s="124"/>
      <c r="H278" s="124">
        <v>10</v>
      </c>
      <c r="I278" s="124" t="s">
        <v>620</v>
      </c>
      <c r="J278" s="124" t="s">
        <v>571</v>
      </c>
      <c r="K278" s="124"/>
      <c r="L278" s="124"/>
      <c r="M278" s="124" t="s">
        <v>603</v>
      </c>
      <c r="N278" s="124"/>
      <c r="O278" s="124"/>
      <c r="P278" s="147">
        <v>276</v>
      </c>
      <c r="Q278" s="138" t="str">
        <f>VLOOKUP(P278,Táblázat2[#All],4,FALSE)</f>
        <v>sz:04</v>
      </c>
      <c r="R278" s="138" t="str">
        <f>VLOOKUP(P278,Táblázat2[#All],7,FALSE)</f>
        <v>BP3:STA (10)</v>
      </c>
      <c r="S278" s="124"/>
      <c r="T278" s="125"/>
    </row>
    <row r="279" spans="1:20" ht="30" hidden="1" customHeight="1" x14ac:dyDescent="0.2">
      <c r="A279" s="123" t="s">
        <v>564</v>
      </c>
      <c r="B279" s="124" t="s">
        <v>621</v>
      </c>
      <c r="C279" s="124"/>
      <c r="D279" s="124" t="s">
        <v>112</v>
      </c>
      <c r="E279" s="124" t="s">
        <v>172</v>
      </c>
      <c r="F279" s="124"/>
      <c r="G279" s="124"/>
      <c r="H279" s="124">
        <v>10</v>
      </c>
      <c r="I279" s="124" t="s">
        <v>576</v>
      </c>
      <c r="J279" s="124"/>
      <c r="K279" s="124"/>
      <c r="L279" s="124"/>
      <c r="M279" s="124" t="s">
        <v>603</v>
      </c>
      <c r="N279" s="124"/>
      <c r="O279" s="124"/>
      <c r="P279" s="147">
        <v>277</v>
      </c>
      <c r="Q279" s="138" t="str">
        <f>VLOOKUP(P279,Táblázat2[#All],4,FALSE)</f>
        <v>sz:05</v>
      </c>
      <c r="R279" s="138" t="str">
        <f>VLOOKUP(P279,Táblázat2[#All],7,FALSE)</f>
        <v>BP3:STA (10)</v>
      </c>
      <c r="S279" s="124"/>
      <c r="T279" s="125"/>
    </row>
    <row r="280" spans="1:20" ht="30" hidden="1" customHeight="1" x14ac:dyDescent="0.2">
      <c r="A280" s="123" t="s">
        <v>564</v>
      </c>
      <c r="B280" s="124" t="s">
        <v>622</v>
      </c>
      <c r="C280" s="124"/>
      <c r="D280" s="124" t="s">
        <v>112</v>
      </c>
      <c r="E280" s="124" t="s">
        <v>172</v>
      </c>
      <c r="F280" s="124"/>
      <c r="G280" s="124"/>
      <c r="H280" s="124">
        <v>10</v>
      </c>
      <c r="I280" s="124" t="s">
        <v>573</v>
      </c>
      <c r="J280" s="124"/>
      <c r="K280" s="124"/>
      <c r="L280" s="124"/>
      <c r="M280" s="124" t="s">
        <v>623</v>
      </c>
      <c r="N280" s="124"/>
      <c r="O280" s="124"/>
      <c r="P280" s="147">
        <v>278</v>
      </c>
      <c r="Q280" s="138" t="str">
        <f>VLOOKUP(P280,Táblázat2[#All],4,FALSE)</f>
        <v>sz:06</v>
      </c>
      <c r="R280" s="138" t="str">
        <f>VLOOKUP(P280,Táblázat2[#All],7,FALSE)</f>
        <v>BP3:STA (10)</v>
      </c>
      <c r="S280" s="124"/>
      <c r="T280" s="125"/>
    </row>
    <row r="281" spans="1:20" ht="30" hidden="1" customHeight="1" x14ac:dyDescent="0.2">
      <c r="A281" s="123" t="s">
        <v>564</v>
      </c>
      <c r="B281" s="124" t="s">
        <v>624</v>
      </c>
      <c r="C281" s="124"/>
      <c r="D281" s="124" t="s">
        <v>112</v>
      </c>
      <c r="E281" s="124" t="s">
        <v>172</v>
      </c>
      <c r="F281" s="124"/>
      <c r="G281" s="124"/>
      <c r="H281" s="124">
        <v>10</v>
      </c>
      <c r="I281" s="124" t="s">
        <v>592</v>
      </c>
      <c r="J281" s="124"/>
      <c r="K281" s="124"/>
      <c r="L281" s="124"/>
      <c r="M281" s="124" t="s">
        <v>623</v>
      </c>
      <c r="N281" s="124"/>
      <c r="O281" s="124"/>
      <c r="P281" s="147">
        <v>279</v>
      </c>
      <c r="Q281" s="138" t="str">
        <f>VLOOKUP(P281,Táblázat2[#All],4,FALSE)</f>
        <v>sz:07</v>
      </c>
      <c r="R281" s="138" t="str">
        <f>VLOOKUP(P281,Táblázat2[#All],7,FALSE)</f>
        <v>BP3:STA (10)</v>
      </c>
      <c r="S281" s="124"/>
      <c r="T281" s="125"/>
    </row>
    <row r="282" spans="1:20" ht="30" hidden="1" customHeight="1" x14ac:dyDescent="0.2">
      <c r="A282" s="123" t="s">
        <v>564</v>
      </c>
      <c r="B282" s="124" t="s">
        <v>625</v>
      </c>
      <c r="C282" s="124"/>
      <c r="D282" s="124" t="s">
        <v>112</v>
      </c>
      <c r="E282" s="124" t="s">
        <v>172</v>
      </c>
      <c r="F282" s="124"/>
      <c r="G282" s="124"/>
      <c r="H282" s="124">
        <v>10</v>
      </c>
      <c r="I282" s="124" t="s">
        <v>594</v>
      </c>
      <c r="J282" s="124"/>
      <c r="K282" s="124"/>
      <c r="L282" s="124"/>
      <c r="M282" s="124" t="s">
        <v>623</v>
      </c>
      <c r="N282" s="124"/>
      <c r="O282" s="124"/>
      <c r="P282" s="147">
        <v>280</v>
      </c>
      <c r="Q282" s="138" t="str">
        <f>VLOOKUP(P282,Táblázat2[#All],4,FALSE)</f>
        <v>sz:08</v>
      </c>
      <c r="R282" s="138" t="str">
        <f>VLOOKUP(P282,Táblázat2[#All],7,FALSE)</f>
        <v>BP3:STA (10)</v>
      </c>
      <c r="S282" s="124"/>
      <c r="T282" s="125"/>
    </row>
    <row r="283" spans="1:20" ht="30" hidden="1" customHeight="1" x14ac:dyDescent="0.2">
      <c r="A283" s="123" t="s">
        <v>564</v>
      </c>
      <c r="B283" s="124" t="s">
        <v>626</v>
      </c>
      <c r="C283" s="124"/>
      <c r="D283" s="124" t="s">
        <v>112</v>
      </c>
      <c r="E283" s="124" t="s">
        <v>172</v>
      </c>
      <c r="F283" s="124"/>
      <c r="G283" s="124"/>
      <c r="H283" s="124">
        <v>10</v>
      </c>
      <c r="I283" s="124" t="s">
        <v>614</v>
      </c>
      <c r="J283" s="124" t="s">
        <v>571</v>
      </c>
      <c r="K283" s="124"/>
      <c r="L283" s="124"/>
      <c r="M283" s="124" t="s">
        <v>623</v>
      </c>
      <c r="N283" s="124"/>
      <c r="O283" s="124"/>
      <c r="P283" s="147">
        <v>281</v>
      </c>
      <c r="Q283" s="138" t="str">
        <f>VLOOKUP(P283,Táblázat2[#All],4,FALSE)</f>
        <v>sz:09</v>
      </c>
      <c r="R283" s="138" t="str">
        <f>VLOOKUP(P283,Táblázat2[#All],7,FALSE)</f>
        <v>BP3:STA (10)</v>
      </c>
      <c r="S283" s="124"/>
      <c r="T283" s="125"/>
    </row>
    <row r="284" spans="1:20" ht="30" hidden="1" customHeight="1" x14ac:dyDescent="0.2">
      <c r="A284" s="123" t="s">
        <v>564</v>
      </c>
      <c r="B284" s="124" t="s">
        <v>627</v>
      </c>
      <c r="C284" s="124"/>
      <c r="D284" s="124" t="s">
        <v>112</v>
      </c>
      <c r="E284" s="124" t="s">
        <v>172</v>
      </c>
      <c r="F284" s="124"/>
      <c r="G284" s="124"/>
      <c r="H284" s="124">
        <v>10</v>
      </c>
      <c r="I284" s="124" t="s">
        <v>616</v>
      </c>
      <c r="J284" s="124" t="s">
        <v>571</v>
      </c>
      <c r="K284" s="124"/>
      <c r="L284" s="124"/>
      <c r="M284" s="124" t="s">
        <v>623</v>
      </c>
      <c r="N284" s="124"/>
      <c r="O284" s="124"/>
      <c r="P284" s="147">
        <v>282</v>
      </c>
      <c r="Q284" s="138" t="str">
        <f>VLOOKUP(P284,Táblázat2[#All],4,FALSE)</f>
        <v>sz:10</v>
      </c>
      <c r="R284" s="138" t="str">
        <f>VLOOKUP(P284,Táblázat2[#All],7,FALSE)</f>
        <v>BP3:STA (10)</v>
      </c>
      <c r="S284" s="124"/>
      <c r="T284" s="125"/>
    </row>
    <row r="285" spans="1:20" ht="30" hidden="1" customHeight="1" x14ac:dyDescent="0.2">
      <c r="A285" s="123" t="s">
        <v>564</v>
      </c>
      <c r="B285" s="124" t="s">
        <v>628</v>
      </c>
      <c r="C285" s="124"/>
      <c r="D285" s="124" t="s">
        <v>207</v>
      </c>
      <c r="E285" s="124" t="s">
        <v>17</v>
      </c>
      <c r="F285" s="124"/>
      <c r="G285" s="124"/>
      <c r="H285" s="124">
        <v>10</v>
      </c>
      <c r="I285" s="124" t="s">
        <v>570</v>
      </c>
      <c r="J285" s="124" t="s">
        <v>2997</v>
      </c>
      <c r="K285" s="124"/>
      <c r="L285" s="124"/>
      <c r="M285" s="124" t="s">
        <v>623</v>
      </c>
      <c r="N285" s="124"/>
      <c r="O285" s="124"/>
      <c r="P285" s="147">
        <v>283</v>
      </c>
      <c r="Q285" s="138" t="str">
        <f>VLOOKUP(P285,Táblázat2[#All],4,FALSE)</f>
        <v>e1</v>
      </c>
      <c r="R285" s="138" t="str">
        <f>VLOOKUP(P285,Táblázat2[#All],7,FALSE)</f>
        <v>J3:xD(ae):Bmod:J01</v>
      </c>
      <c r="S285" s="124" t="s">
        <v>1116</v>
      </c>
      <c r="T285" s="125"/>
    </row>
    <row r="286" spans="1:20" ht="30" hidden="1" customHeight="1" x14ac:dyDescent="0.2">
      <c r="A286" s="123" t="s">
        <v>564</v>
      </c>
      <c r="B286" s="124" t="s">
        <v>612</v>
      </c>
      <c r="C286" s="124"/>
      <c r="D286" s="124" t="s">
        <v>23</v>
      </c>
      <c r="E286" s="124" t="s">
        <v>72</v>
      </c>
      <c r="F286" s="124"/>
      <c r="G286" s="124"/>
      <c r="H286" s="124">
        <v>40</v>
      </c>
      <c r="I286" s="124" t="s">
        <v>629</v>
      </c>
      <c r="J286" s="124"/>
      <c r="K286" s="124"/>
      <c r="L286" s="124" t="s">
        <v>567</v>
      </c>
      <c r="M286" s="124" t="s">
        <v>584</v>
      </c>
      <c r="N286" s="124"/>
      <c r="O286" s="124"/>
      <c r="P286" s="147">
        <v>284</v>
      </c>
      <c r="Q286" s="138" t="str">
        <f>VLOOKUP(P286,Táblázat2[#All],4,FALSE)</f>
        <v>e1</v>
      </c>
      <c r="R286" s="138" t="str">
        <f>VLOOKUP(P286,Táblázat2[#All],7,FALSE)</f>
        <v>JL4:STA</v>
      </c>
      <c r="S286" s="124"/>
      <c r="T286" s="125"/>
    </row>
    <row r="287" spans="1:20" ht="30" hidden="1" customHeight="1" x14ac:dyDescent="0.2">
      <c r="A287" s="123" t="s">
        <v>630</v>
      </c>
      <c r="B287" s="124" t="s">
        <v>631</v>
      </c>
      <c r="C287" s="124"/>
      <c r="D287" s="124" t="s">
        <v>23</v>
      </c>
      <c r="E287" s="124" t="s">
        <v>17</v>
      </c>
      <c r="F287" s="124"/>
      <c r="G287" s="124"/>
      <c r="H287" s="124"/>
      <c r="I287" s="124" t="s">
        <v>110</v>
      </c>
      <c r="J287" s="124" t="s">
        <v>3006</v>
      </c>
      <c r="K287" s="124"/>
      <c r="L287" s="124" t="s">
        <v>632</v>
      </c>
      <c r="M287" s="124" t="s">
        <v>633</v>
      </c>
      <c r="N287" s="124"/>
      <c r="O287" s="124"/>
      <c r="P287" s="147">
        <v>285</v>
      </c>
      <c r="Q287" s="138" t="str">
        <f>VLOOKUP(P287,Táblázat2[#All],4,FALSE)</f>
        <v>e1</v>
      </c>
      <c r="R287" s="138" t="str">
        <f>VLOOKUP(P287,Táblázat2[#All],7,FALSE)</f>
        <v>J3:KIG (2):SZJ</v>
      </c>
      <c r="S287" s="124"/>
      <c r="T287" s="125"/>
    </row>
    <row r="288" spans="1:20" ht="30" hidden="1" customHeight="1" x14ac:dyDescent="0.2">
      <c r="A288" s="123" t="s">
        <v>630</v>
      </c>
      <c r="B288" s="124" t="s">
        <v>634</v>
      </c>
      <c r="C288" s="124"/>
      <c r="D288" s="124" t="s">
        <v>27</v>
      </c>
      <c r="E288" s="124" t="s">
        <v>17</v>
      </c>
      <c r="F288" s="124"/>
      <c r="G288" s="124"/>
      <c r="H288" s="124"/>
      <c r="I288" s="124"/>
      <c r="J288" s="124"/>
      <c r="K288" s="124"/>
      <c r="L288" s="124" t="s">
        <v>632</v>
      </c>
      <c r="M288" s="124"/>
      <c r="N288" s="124"/>
      <c r="O288" s="124"/>
      <c r="P288" s="147">
        <v>286</v>
      </c>
      <c r="Q288" s="138" t="str">
        <f>VLOOKUP(P288,Táblázat2[#All],4,FALSE)</f>
        <v>gy:E</v>
      </c>
      <c r="R288" s="138" t="str">
        <f>VLOOKUP(P288,Táblázat2[#All],7,FALSE)</f>
        <v>J3:KIG (20):SZJ</v>
      </c>
      <c r="S288" s="124"/>
      <c r="T288" s="125"/>
    </row>
    <row r="289" spans="1:20" ht="30" hidden="1" customHeight="1" x14ac:dyDescent="0.2">
      <c r="A289" s="123" t="s">
        <v>630</v>
      </c>
      <c r="B289" s="124" t="s">
        <v>635</v>
      </c>
      <c r="C289" s="124"/>
      <c r="D289" s="124" t="s">
        <v>27</v>
      </c>
      <c r="E289" s="124" t="s">
        <v>17</v>
      </c>
      <c r="F289" s="124"/>
      <c r="G289" s="124"/>
      <c r="H289" s="124"/>
      <c r="I289" s="124" t="s">
        <v>636</v>
      </c>
      <c r="J289" s="124" t="s">
        <v>2938</v>
      </c>
      <c r="K289" s="124"/>
      <c r="L289" s="124"/>
      <c r="M289" s="124" t="s">
        <v>637</v>
      </c>
      <c r="N289" s="124"/>
      <c r="O289" s="124"/>
      <c r="P289" s="147">
        <v>287</v>
      </c>
      <c r="Q289" s="138" t="str">
        <f>VLOOKUP(P289,Táblázat2[#All],4,FALSE)</f>
        <v>gy:01</v>
      </c>
      <c r="R289" s="138" t="str">
        <f>VLOOKUP(P289,Táblázat2[#All],7,FALSE)</f>
        <v>J3:KIG (20):SZJ</v>
      </c>
      <c r="S289" s="124"/>
      <c r="T289" s="125"/>
    </row>
    <row r="290" spans="1:20" ht="30" hidden="1" customHeight="1" x14ac:dyDescent="0.2">
      <c r="A290" s="123" t="s">
        <v>630</v>
      </c>
      <c r="B290" s="124" t="s">
        <v>638</v>
      </c>
      <c r="C290" s="124"/>
      <c r="D290" s="124" t="s">
        <v>27</v>
      </c>
      <c r="E290" s="124" t="s">
        <v>17</v>
      </c>
      <c r="F290" s="124"/>
      <c r="G290" s="124"/>
      <c r="H290" s="124"/>
      <c r="I290" s="124" t="s">
        <v>639</v>
      </c>
      <c r="J290" s="124" t="s">
        <v>2938</v>
      </c>
      <c r="K290" s="124"/>
      <c r="L290" s="124"/>
      <c r="M290" s="124" t="s">
        <v>632</v>
      </c>
      <c r="N290" s="124"/>
      <c r="O290" s="124"/>
      <c r="P290" s="147">
        <v>288</v>
      </c>
      <c r="Q290" s="138" t="str">
        <f>VLOOKUP(P290,Táblázat2[#All],4,FALSE)</f>
        <v>gy:02</v>
      </c>
      <c r="R290" s="138" t="str">
        <f>VLOOKUP(P290,Táblázat2[#All],7,FALSE)</f>
        <v>J3:KIG (20):SZJ</v>
      </c>
      <c r="S290" s="124"/>
      <c r="T290" s="125"/>
    </row>
    <row r="291" spans="1:20" ht="30" hidden="1" customHeight="1" x14ac:dyDescent="0.2">
      <c r="A291" s="123" t="s">
        <v>630</v>
      </c>
      <c r="B291" s="124" t="s">
        <v>640</v>
      </c>
      <c r="C291" s="124"/>
      <c r="D291" s="124" t="s">
        <v>27</v>
      </c>
      <c r="E291" s="124" t="s">
        <v>17</v>
      </c>
      <c r="F291" s="124"/>
      <c r="G291" s="124"/>
      <c r="H291" s="124"/>
      <c r="I291" s="124" t="s">
        <v>2966</v>
      </c>
      <c r="J291" s="124" t="s">
        <v>2956</v>
      </c>
      <c r="K291" s="124"/>
      <c r="L291" s="124"/>
      <c r="M291" s="124" t="s">
        <v>641</v>
      </c>
      <c r="N291" s="124"/>
      <c r="O291" s="124"/>
      <c r="P291" s="147">
        <v>289</v>
      </c>
      <c r="Q291" s="138" t="str">
        <f>VLOOKUP(P291,Táblázat2[#All],4,FALSE)</f>
        <v>gy:03</v>
      </c>
      <c r="R291" s="138" t="str">
        <f>VLOOKUP(P291,Táblázat2[#All],7,FALSE)</f>
        <v>J3:KIG (20):SZJ</v>
      </c>
      <c r="S291" s="124"/>
      <c r="T291" s="125"/>
    </row>
    <row r="292" spans="1:20" ht="30" hidden="1" customHeight="1" x14ac:dyDescent="0.2">
      <c r="A292" s="123" t="s">
        <v>630</v>
      </c>
      <c r="B292" s="124" t="s">
        <v>642</v>
      </c>
      <c r="C292" s="124"/>
      <c r="D292" s="124" t="s">
        <v>27</v>
      </c>
      <c r="E292" s="124" t="s">
        <v>17</v>
      </c>
      <c r="F292" s="124"/>
      <c r="G292" s="124"/>
      <c r="H292" s="124"/>
      <c r="I292" s="124" t="s">
        <v>2967</v>
      </c>
      <c r="J292" s="124" t="s">
        <v>2956</v>
      </c>
      <c r="K292" s="124"/>
      <c r="L292" s="124"/>
      <c r="M292" s="124" t="s">
        <v>641</v>
      </c>
      <c r="N292" s="124"/>
      <c r="O292" s="124"/>
      <c r="P292" s="147">
        <v>290</v>
      </c>
      <c r="Q292" s="138" t="str">
        <f>VLOOKUP(P292,Táblázat2[#All],4,FALSE)</f>
        <v>gy:04</v>
      </c>
      <c r="R292" s="138" t="str">
        <f>VLOOKUP(P292,Táblázat2[#All],7,FALSE)</f>
        <v>J3:KIG (20):SZJ</v>
      </c>
      <c r="S292" s="124"/>
      <c r="T292" s="125"/>
    </row>
    <row r="293" spans="1:20" ht="30" hidden="1" customHeight="1" x14ac:dyDescent="0.2">
      <c r="A293" s="123" t="s">
        <v>630</v>
      </c>
      <c r="B293" s="124" t="s">
        <v>643</v>
      </c>
      <c r="C293" s="124"/>
      <c r="D293" s="124" t="s">
        <v>27</v>
      </c>
      <c r="E293" s="124" t="s">
        <v>17</v>
      </c>
      <c r="F293" s="124"/>
      <c r="G293" s="124"/>
      <c r="H293" s="124"/>
      <c r="I293" s="124" t="s">
        <v>636</v>
      </c>
      <c r="J293" s="124" t="s">
        <v>2942</v>
      </c>
      <c r="K293" s="124"/>
      <c r="L293" s="124"/>
      <c r="M293" s="124" t="s">
        <v>644</v>
      </c>
      <c r="N293" s="124"/>
      <c r="O293" s="124"/>
      <c r="P293" s="147">
        <v>291</v>
      </c>
      <c r="Q293" s="138" t="str">
        <f>VLOOKUP(P293,Táblázat2[#All],4,FALSE)</f>
        <v>gy:05</v>
      </c>
      <c r="R293" s="138" t="str">
        <f>VLOOKUP(P293,Táblázat2[#All],7,FALSE)</f>
        <v>J3:KIG (20):SZJ</v>
      </c>
      <c r="S293" s="124"/>
      <c r="T293" s="125"/>
    </row>
    <row r="294" spans="1:20" ht="30" hidden="1" customHeight="1" x14ac:dyDescent="0.2">
      <c r="A294" s="123" t="s">
        <v>630</v>
      </c>
      <c r="B294" s="124" t="s">
        <v>645</v>
      </c>
      <c r="C294" s="124"/>
      <c r="D294" s="124" t="s">
        <v>27</v>
      </c>
      <c r="E294" s="124" t="s">
        <v>17</v>
      </c>
      <c r="F294" s="124"/>
      <c r="G294" s="124"/>
      <c r="H294" s="124"/>
      <c r="I294" s="124" t="s">
        <v>639</v>
      </c>
      <c r="J294" s="124" t="s">
        <v>2963</v>
      </c>
      <c r="K294" s="124"/>
      <c r="L294" s="124"/>
      <c r="M294" s="124" t="s">
        <v>644</v>
      </c>
      <c r="N294" s="124"/>
      <c r="O294" s="124"/>
      <c r="P294" s="147">
        <v>292</v>
      </c>
      <c r="Q294" s="138" t="str">
        <f>VLOOKUP(P294,Táblázat2[#All],4,FALSE)</f>
        <v>gy:06</v>
      </c>
      <c r="R294" s="138" t="str">
        <f>VLOOKUP(P294,Táblázat2[#All],7,FALSE)</f>
        <v>J3:KIG (20):SZJ</v>
      </c>
      <c r="S294" s="124"/>
      <c r="T294" s="125"/>
    </row>
    <row r="295" spans="1:20" ht="30" hidden="1" customHeight="1" x14ac:dyDescent="0.2">
      <c r="A295" s="123" t="s">
        <v>630</v>
      </c>
      <c r="B295" s="124" t="s">
        <v>646</v>
      </c>
      <c r="C295" s="124"/>
      <c r="D295" s="124" t="s">
        <v>27</v>
      </c>
      <c r="E295" s="124" t="s">
        <v>17</v>
      </c>
      <c r="F295" s="124"/>
      <c r="G295" s="124"/>
      <c r="H295" s="124"/>
      <c r="I295" s="124" t="s">
        <v>647</v>
      </c>
      <c r="J295" s="124" t="s">
        <v>2938</v>
      </c>
      <c r="K295" s="124"/>
      <c r="L295" s="124"/>
      <c r="M295" s="124" t="s">
        <v>648</v>
      </c>
      <c r="N295" s="124"/>
      <c r="O295" s="124"/>
      <c r="P295" s="147">
        <v>293</v>
      </c>
      <c r="Q295" s="138" t="str">
        <f>VLOOKUP(P295,Táblázat2[#All],4,FALSE)</f>
        <v>gy:07</v>
      </c>
      <c r="R295" s="138" t="str">
        <f>VLOOKUP(P295,Táblázat2[#All],7,FALSE)</f>
        <v>J3:KIG (20):SZJ</v>
      </c>
      <c r="S295" s="124"/>
      <c r="T295" s="125"/>
    </row>
    <row r="296" spans="1:20" ht="30" hidden="1" customHeight="1" x14ac:dyDescent="0.2">
      <c r="A296" s="123" t="s">
        <v>630</v>
      </c>
      <c r="B296" s="124" t="s">
        <v>649</v>
      </c>
      <c r="C296" s="124"/>
      <c r="D296" s="124" t="s">
        <v>27</v>
      </c>
      <c r="E296" s="124" t="s">
        <v>17</v>
      </c>
      <c r="F296" s="124"/>
      <c r="G296" s="124"/>
      <c r="H296" s="124"/>
      <c r="I296" s="124" t="s">
        <v>650</v>
      </c>
      <c r="J296" s="124" t="s">
        <v>2939</v>
      </c>
      <c r="K296" s="124"/>
      <c r="L296" s="124"/>
      <c r="M296" s="124" t="s">
        <v>651</v>
      </c>
      <c r="N296" s="124"/>
      <c r="O296" s="124"/>
      <c r="P296" s="147">
        <v>294</v>
      </c>
      <c r="Q296" s="138" t="str">
        <f>VLOOKUP(P296,Táblázat2[#All],4,FALSE)</f>
        <v>gy:08</v>
      </c>
      <c r="R296" s="138" t="str">
        <f>VLOOKUP(P296,Táblázat2[#All],7,FALSE)</f>
        <v>J3:KIG (20):SZJ</v>
      </c>
      <c r="S296" s="124"/>
      <c r="T296" s="125"/>
    </row>
    <row r="297" spans="1:20" ht="30" hidden="1" customHeight="1" x14ac:dyDescent="0.2">
      <c r="A297" s="123" t="s">
        <v>630</v>
      </c>
      <c r="B297" s="124" t="s">
        <v>652</v>
      </c>
      <c r="C297" s="124"/>
      <c r="D297" s="124" t="s">
        <v>27</v>
      </c>
      <c r="E297" s="124" t="s">
        <v>17</v>
      </c>
      <c r="F297" s="124"/>
      <c r="G297" s="124"/>
      <c r="H297" s="124"/>
      <c r="I297" s="124" t="s">
        <v>653</v>
      </c>
      <c r="J297" s="124" t="s">
        <v>2932</v>
      </c>
      <c r="K297" s="124"/>
      <c r="L297" s="124"/>
      <c r="M297" s="124" t="s">
        <v>654</v>
      </c>
      <c r="N297" s="124"/>
      <c r="O297" s="124"/>
      <c r="P297" s="147">
        <v>295</v>
      </c>
      <c r="Q297" s="138" t="str">
        <f>VLOOKUP(P297,Táblázat2[#All],4,FALSE)</f>
        <v>gy:09</v>
      </c>
      <c r="R297" s="138" t="str">
        <f>VLOOKUP(P297,Táblázat2[#All],7,FALSE)</f>
        <v>J3:KIG (20):SZJ</v>
      </c>
      <c r="S297" s="124"/>
      <c r="T297" s="125"/>
    </row>
    <row r="298" spans="1:20" ht="30" hidden="1" customHeight="1" x14ac:dyDescent="0.2">
      <c r="A298" s="123" t="s">
        <v>630</v>
      </c>
      <c r="B298" s="124" t="s">
        <v>655</v>
      </c>
      <c r="C298" s="124"/>
      <c r="D298" s="124" t="s">
        <v>27</v>
      </c>
      <c r="E298" s="124" t="s">
        <v>17</v>
      </c>
      <c r="F298" s="124"/>
      <c r="G298" s="124"/>
      <c r="H298" s="124"/>
      <c r="I298" s="124" t="s">
        <v>656</v>
      </c>
      <c r="J298" s="124" t="s">
        <v>2932</v>
      </c>
      <c r="K298" s="124"/>
      <c r="L298" s="124"/>
      <c r="M298" s="124" t="s">
        <v>654</v>
      </c>
      <c r="N298" s="124"/>
      <c r="O298" s="124"/>
      <c r="P298" s="147">
        <v>296</v>
      </c>
      <c r="Q298" s="138" t="str">
        <f>VLOOKUP(P298,Táblázat2[#All],4,FALSE)</f>
        <v>gy:10</v>
      </c>
      <c r="R298" s="138" t="str">
        <f>VLOOKUP(P298,Táblázat2[#All],7,FALSE)</f>
        <v>J3:KIG (20):SZJ</v>
      </c>
      <c r="S298" s="124"/>
      <c r="T298" s="125"/>
    </row>
    <row r="299" spans="1:20" ht="30" hidden="1" customHeight="1" x14ac:dyDescent="0.2">
      <c r="A299" s="123" t="s">
        <v>630</v>
      </c>
      <c r="B299" s="124" t="s">
        <v>657</v>
      </c>
      <c r="C299" s="124"/>
      <c r="D299" s="124" t="s">
        <v>27</v>
      </c>
      <c r="E299" s="124" t="s">
        <v>17</v>
      </c>
      <c r="F299" s="124"/>
      <c r="G299" s="124"/>
      <c r="H299" s="124"/>
      <c r="I299" s="124" t="s">
        <v>2969</v>
      </c>
      <c r="J299" s="124" t="s">
        <v>2962</v>
      </c>
      <c r="K299" s="124"/>
      <c r="L299" s="124"/>
      <c r="M299" s="124" t="s">
        <v>658</v>
      </c>
      <c r="N299" s="124"/>
      <c r="O299" s="124"/>
      <c r="P299" s="147">
        <v>297</v>
      </c>
      <c r="Q299" s="138" t="str">
        <f>VLOOKUP(P299,Táblázat2[#All],4,FALSE)</f>
        <v>gy:11</v>
      </c>
      <c r="R299" s="138" t="str">
        <f>VLOOKUP(P299,Táblázat2[#All],7,FALSE)</f>
        <v>J3:KIG (20):SZJ</v>
      </c>
      <c r="S299" s="124"/>
      <c r="T299" s="125"/>
    </row>
    <row r="300" spans="1:20" ht="30" hidden="1" customHeight="1" x14ac:dyDescent="0.2">
      <c r="A300" s="123" t="s">
        <v>630</v>
      </c>
      <c r="B300" s="124" t="s">
        <v>659</v>
      </c>
      <c r="C300" s="124"/>
      <c r="D300" s="124" t="s">
        <v>27</v>
      </c>
      <c r="E300" s="124" t="s">
        <v>17</v>
      </c>
      <c r="F300" s="124"/>
      <c r="G300" s="124"/>
      <c r="H300" s="124"/>
      <c r="I300" s="124" t="s">
        <v>187</v>
      </c>
      <c r="J300" s="124" t="s">
        <v>2962</v>
      </c>
      <c r="K300" s="124"/>
      <c r="L300" s="124"/>
      <c r="M300" s="124" t="s">
        <v>658</v>
      </c>
      <c r="N300" s="124"/>
      <c r="O300" s="124"/>
      <c r="P300" s="147">
        <v>298</v>
      </c>
      <c r="Q300" s="138" t="str">
        <f>VLOOKUP(P300,Táblázat2[#All],4,FALSE)</f>
        <v>gy:12</v>
      </c>
      <c r="R300" s="138" t="str">
        <f>VLOOKUP(P300,Táblázat2[#All],7,FALSE)</f>
        <v>J3:KIG (20):SZJ</v>
      </c>
      <c r="S300" s="124"/>
      <c r="T300" s="125"/>
    </row>
    <row r="301" spans="1:20" ht="30" hidden="1" customHeight="1" x14ac:dyDescent="0.2">
      <c r="A301" s="123" t="s">
        <v>630</v>
      </c>
      <c r="B301" s="124" t="s">
        <v>660</v>
      </c>
      <c r="C301" s="124"/>
      <c r="D301" s="124" t="s">
        <v>27</v>
      </c>
      <c r="E301" s="124" t="s">
        <v>17</v>
      </c>
      <c r="F301" s="124"/>
      <c r="G301" s="124"/>
      <c r="H301" s="124"/>
      <c r="I301" s="124" t="s">
        <v>653</v>
      </c>
      <c r="J301" s="124" t="s">
        <v>2970</v>
      </c>
      <c r="K301" s="124"/>
      <c r="L301" s="124"/>
      <c r="M301" s="124" t="s">
        <v>662</v>
      </c>
      <c r="N301" s="124"/>
      <c r="O301" s="124"/>
      <c r="P301" s="147">
        <v>299</v>
      </c>
      <c r="Q301" s="138" t="str">
        <f>VLOOKUP(P301,Táblázat2[#All],4,FALSE)</f>
        <v>gy:13</v>
      </c>
      <c r="R301" s="138" t="str">
        <f>VLOOKUP(P301,Táblázat2[#All],7,FALSE)</f>
        <v>J3:KIG (20):SZJ</v>
      </c>
      <c r="S301" s="124"/>
      <c r="T301" s="125"/>
    </row>
    <row r="302" spans="1:20" ht="30" hidden="1" customHeight="1" x14ac:dyDescent="0.2">
      <c r="A302" s="123" t="s">
        <v>630</v>
      </c>
      <c r="B302" s="124" t="s">
        <v>663</v>
      </c>
      <c r="C302" s="124"/>
      <c r="D302" s="124" t="s">
        <v>27</v>
      </c>
      <c r="E302" s="124" t="s">
        <v>17</v>
      </c>
      <c r="F302" s="124"/>
      <c r="G302" s="124"/>
      <c r="H302" s="124"/>
      <c r="I302" s="124" t="s">
        <v>661</v>
      </c>
      <c r="J302" s="124" t="s">
        <v>2955</v>
      </c>
      <c r="K302" s="124"/>
      <c r="L302" s="124"/>
      <c r="M302" s="124" t="s">
        <v>662</v>
      </c>
      <c r="N302" s="124"/>
      <c r="O302" s="124"/>
      <c r="P302" s="147">
        <v>300</v>
      </c>
      <c r="Q302" s="138" t="str">
        <f>VLOOKUP(P302,Táblázat2[#All],4,FALSE)</f>
        <v>gy:14</v>
      </c>
      <c r="R302" s="138" t="str">
        <f>VLOOKUP(P302,Táblázat2[#All],7,FALSE)</f>
        <v>J3:KIG (20):SZJ</v>
      </c>
      <c r="S302" s="124"/>
      <c r="T302" s="125"/>
    </row>
    <row r="303" spans="1:20" ht="30" hidden="1" customHeight="1" x14ac:dyDescent="0.2">
      <c r="A303" s="123" t="s">
        <v>630</v>
      </c>
      <c r="B303" s="124" t="s">
        <v>664</v>
      </c>
      <c r="C303" s="124"/>
      <c r="D303" s="124" t="s">
        <v>27</v>
      </c>
      <c r="E303" s="124" t="s">
        <v>17</v>
      </c>
      <c r="F303" s="124"/>
      <c r="G303" s="124"/>
      <c r="H303" s="124"/>
      <c r="I303" s="124" t="s">
        <v>639</v>
      </c>
      <c r="J303" s="124" t="s">
        <v>2932</v>
      </c>
      <c r="K303" s="124"/>
      <c r="L303" s="124"/>
      <c r="M303" s="124" t="s">
        <v>665</v>
      </c>
      <c r="N303" s="124"/>
      <c r="O303" s="124"/>
      <c r="P303" s="147">
        <v>301</v>
      </c>
      <c r="Q303" s="138" t="str">
        <f>VLOOKUP(P303,Táblázat2[#All],4,FALSE)</f>
        <v>gy:15</v>
      </c>
      <c r="R303" s="138" t="str">
        <f>VLOOKUP(P303,Táblázat2[#All],7,FALSE)</f>
        <v>J3:KIG (20):SZJ</v>
      </c>
      <c r="S303" s="124"/>
      <c r="T303" s="125"/>
    </row>
    <row r="304" spans="1:20" ht="30" hidden="1" customHeight="1" x14ac:dyDescent="0.2">
      <c r="A304" s="123" t="s">
        <v>630</v>
      </c>
      <c r="B304" s="124" t="s">
        <v>666</v>
      </c>
      <c r="C304" s="124"/>
      <c r="D304" s="124" t="s">
        <v>27</v>
      </c>
      <c r="E304" s="124" t="s">
        <v>17</v>
      </c>
      <c r="F304" s="124"/>
      <c r="G304" s="124"/>
      <c r="H304" s="124"/>
      <c r="I304" s="124" t="s">
        <v>667</v>
      </c>
      <c r="J304" s="124" t="s">
        <v>2932</v>
      </c>
      <c r="K304" s="124"/>
      <c r="L304" s="124"/>
      <c r="M304" s="124" t="s">
        <v>665</v>
      </c>
      <c r="N304" s="124"/>
      <c r="O304" s="124"/>
      <c r="P304" s="147">
        <v>302</v>
      </c>
      <c r="Q304" s="138" t="str">
        <f>VLOOKUP(P304,Táblázat2[#All],4,FALSE)</f>
        <v>gy:16</v>
      </c>
      <c r="R304" s="138" t="str">
        <f>VLOOKUP(P304,Táblázat2[#All],7,FALSE)</f>
        <v>J3:KIG (20):SZJ</v>
      </c>
      <c r="S304" s="124"/>
      <c r="T304" s="125"/>
    </row>
    <row r="305" spans="1:20" ht="30" hidden="1" customHeight="1" x14ac:dyDescent="0.2">
      <c r="A305" s="123" t="s">
        <v>630</v>
      </c>
      <c r="B305" s="124" t="s">
        <v>668</v>
      </c>
      <c r="C305" s="124"/>
      <c r="D305" s="124" t="s">
        <v>27</v>
      </c>
      <c r="E305" s="124" t="s">
        <v>17</v>
      </c>
      <c r="F305" s="124"/>
      <c r="G305" s="124"/>
      <c r="H305" s="124"/>
      <c r="I305" s="124" t="s">
        <v>669</v>
      </c>
      <c r="J305" s="124" t="s">
        <v>2936</v>
      </c>
      <c r="K305" s="124"/>
      <c r="L305" s="124"/>
      <c r="M305" s="124" t="s">
        <v>670</v>
      </c>
      <c r="N305" s="124"/>
      <c r="O305" s="124"/>
      <c r="P305" s="147">
        <v>303</v>
      </c>
      <c r="Q305" s="138" t="str">
        <f>VLOOKUP(P305,Táblázat2[#All],4,FALSE)</f>
        <v>gy:17</v>
      </c>
      <c r="R305" s="138" t="str">
        <f>VLOOKUP(P305,Táblázat2[#All],7,FALSE)</f>
        <v>J3:KIG (20):SZJ</v>
      </c>
      <c r="S305" s="124"/>
      <c r="T305" s="125"/>
    </row>
    <row r="306" spans="1:20" ht="30" hidden="1" customHeight="1" x14ac:dyDescent="0.2">
      <c r="A306" s="123" t="s">
        <v>630</v>
      </c>
      <c r="B306" s="124" t="s">
        <v>671</v>
      </c>
      <c r="C306" s="124"/>
      <c r="D306" s="124" t="s">
        <v>27</v>
      </c>
      <c r="E306" s="124" t="s">
        <v>17</v>
      </c>
      <c r="F306" s="124"/>
      <c r="G306" s="124"/>
      <c r="H306" s="124"/>
      <c r="I306" s="124" t="s">
        <v>669</v>
      </c>
      <c r="J306" s="124" t="s">
        <v>2938</v>
      </c>
      <c r="K306" s="124"/>
      <c r="L306" s="124"/>
      <c r="M306" s="124" t="s">
        <v>672</v>
      </c>
      <c r="N306" s="124"/>
      <c r="O306" s="124"/>
      <c r="P306" s="147">
        <v>304</v>
      </c>
      <c r="Q306" s="138" t="str">
        <f>VLOOKUP(P306,Táblázat2[#All],4,FALSE)</f>
        <v>gy:18</v>
      </c>
      <c r="R306" s="138" t="str">
        <f>VLOOKUP(P306,Táblázat2[#All],7,FALSE)</f>
        <v>J3:KIG (20):SZJ</v>
      </c>
      <c r="S306" s="124"/>
      <c r="T306" s="125"/>
    </row>
    <row r="307" spans="1:20" ht="30" hidden="1" customHeight="1" x14ac:dyDescent="0.2">
      <c r="A307" s="123" t="s">
        <v>630</v>
      </c>
      <c r="B307" s="124" t="s">
        <v>673</v>
      </c>
      <c r="C307" s="124"/>
      <c r="D307" s="124" t="s">
        <v>23</v>
      </c>
      <c r="E307" s="124" t="s">
        <v>17</v>
      </c>
      <c r="F307" s="124"/>
      <c r="G307" s="124"/>
      <c r="H307" s="124"/>
      <c r="I307" s="124" t="s">
        <v>667</v>
      </c>
      <c r="J307" s="124" t="s">
        <v>230</v>
      </c>
      <c r="K307" s="124"/>
      <c r="L307" s="124" t="s">
        <v>632</v>
      </c>
      <c r="M307" s="124" t="s">
        <v>674</v>
      </c>
      <c r="N307" s="124"/>
      <c r="O307" s="124"/>
      <c r="P307" s="147">
        <v>305</v>
      </c>
      <c r="Q307" s="138" t="str">
        <f>VLOOKUP(P307,Táblázat2[#All],4,FALSE)</f>
        <v>e1</v>
      </c>
      <c r="R307" s="138" t="str">
        <f>VLOOKUP(P307,Táblázat2[#All],7,FALSE)</f>
        <v>J3:KIG (4):KÜL</v>
      </c>
      <c r="S307" s="124"/>
      <c r="T307" s="125"/>
    </row>
    <row r="308" spans="1:20" ht="30" hidden="1" customHeight="1" x14ac:dyDescent="0.2">
      <c r="A308" s="123" t="s">
        <v>630</v>
      </c>
      <c r="B308" s="124" t="s">
        <v>675</v>
      </c>
      <c r="C308" s="124"/>
      <c r="D308" s="124" t="s">
        <v>155</v>
      </c>
      <c r="E308" s="124" t="s">
        <v>17</v>
      </c>
      <c r="F308" s="124"/>
      <c r="G308" s="124" t="s">
        <v>676</v>
      </c>
      <c r="H308" s="124" t="s">
        <v>19</v>
      </c>
      <c r="I308" s="124" t="s">
        <v>653</v>
      </c>
      <c r="J308" s="124" t="s">
        <v>2998</v>
      </c>
      <c r="K308" s="124"/>
      <c r="L308" s="124" t="s">
        <v>677</v>
      </c>
      <c r="M308" s="124" t="s">
        <v>678</v>
      </c>
      <c r="N308" s="124"/>
      <c r="O308" s="124"/>
      <c r="P308" s="147">
        <v>306</v>
      </c>
      <c r="Q308" s="138" t="str">
        <f>VLOOKUP(P308,Táblázat2[#All],4,FALSE)</f>
        <v>e1</v>
      </c>
      <c r="R308" s="138" t="str">
        <f>VLOOKUP(P308,Táblázat2[#All],7,FALSE)</f>
        <v>J3:XD(AE):KMOD:06</v>
      </c>
      <c r="S308" s="124"/>
      <c r="T308" s="125"/>
    </row>
    <row r="309" spans="1:20" ht="30" hidden="1" customHeight="1" x14ac:dyDescent="0.2">
      <c r="A309" s="123" t="s">
        <v>630</v>
      </c>
      <c r="B309" s="124" t="s">
        <v>679</v>
      </c>
      <c r="C309" s="124"/>
      <c r="D309" s="124" t="s">
        <v>155</v>
      </c>
      <c r="E309" s="124" t="s">
        <v>17</v>
      </c>
      <c r="F309" s="124"/>
      <c r="G309" s="124" t="s">
        <v>676</v>
      </c>
      <c r="H309" s="124" t="s">
        <v>19</v>
      </c>
      <c r="I309" s="124" t="s">
        <v>680</v>
      </c>
      <c r="J309" s="124" t="s">
        <v>2999</v>
      </c>
      <c r="K309" s="124"/>
      <c r="L309" s="124" t="s">
        <v>681</v>
      </c>
      <c r="M309" s="124" t="s">
        <v>682</v>
      </c>
      <c r="N309" s="124"/>
      <c r="O309" s="124"/>
      <c r="P309" s="147">
        <v>307</v>
      </c>
      <c r="Q309" s="138" t="str">
        <f>VLOOKUP(P309,Táblázat2[#All],4,FALSE)</f>
        <v>e1</v>
      </c>
      <c r="R309" s="138" t="str">
        <f>VLOOKUP(P309,Táblázat2[#All],7,FALSE)</f>
        <v>J3:XD(AE):KMOD:07</v>
      </c>
      <c r="S309" s="124"/>
      <c r="T309" s="125"/>
    </row>
    <row r="310" spans="1:20" ht="30" hidden="1" customHeight="1" x14ac:dyDescent="0.2">
      <c r="A310" s="123" t="s">
        <v>630</v>
      </c>
      <c r="B310" s="124" t="s">
        <v>683</v>
      </c>
      <c r="C310" s="124"/>
      <c r="D310" s="124" t="s">
        <v>155</v>
      </c>
      <c r="E310" s="124" t="s">
        <v>17</v>
      </c>
      <c r="F310" s="124"/>
      <c r="G310" s="124" t="s">
        <v>676</v>
      </c>
      <c r="H310" s="124" t="s">
        <v>19</v>
      </c>
      <c r="I310" s="124" t="s">
        <v>684</v>
      </c>
      <c r="J310" s="124" t="s">
        <v>2970</v>
      </c>
      <c r="K310" s="124"/>
      <c r="L310" s="124" t="s">
        <v>685</v>
      </c>
      <c r="M310" s="124" t="s">
        <v>644</v>
      </c>
      <c r="N310" s="124"/>
      <c r="O310" s="124"/>
      <c r="P310" s="147">
        <v>308</v>
      </c>
      <c r="Q310" s="138" t="str">
        <f>VLOOKUP(P310,Táblázat2[#All],4,FALSE)</f>
        <v>e1</v>
      </c>
      <c r="R310" s="138" t="str">
        <f>VLOOKUP(P310,Táblázat2[#All],7,FALSE)</f>
        <v>J3:XD(AE):KMOD:08</v>
      </c>
      <c r="S310" s="124"/>
      <c r="T310" s="125"/>
    </row>
    <row r="311" spans="1:20" ht="30" hidden="1" customHeight="1" x14ac:dyDescent="0.2">
      <c r="A311" s="123" t="s">
        <v>630</v>
      </c>
      <c r="B311" s="124" t="s">
        <v>686</v>
      </c>
      <c r="C311" s="124"/>
      <c r="D311" s="124" t="s">
        <v>167</v>
      </c>
      <c r="E311" s="124" t="s">
        <v>17</v>
      </c>
      <c r="F311" s="124"/>
      <c r="G311" s="124"/>
      <c r="H311" s="124"/>
      <c r="I311" s="124"/>
      <c r="J311" s="124"/>
      <c r="K311" s="124"/>
      <c r="L311" s="124" t="s">
        <v>632</v>
      </c>
      <c r="M311" s="124" t="s">
        <v>687</v>
      </c>
      <c r="N311" s="124"/>
      <c r="O311" s="124"/>
      <c r="P311" s="147">
        <v>309</v>
      </c>
      <c r="Q311" s="138" t="str">
        <f>VLOOKUP(P311,Táblázat2[#All],4,FALSE)</f>
        <v>e1</v>
      </c>
      <c r="R311" s="138" t="str">
        <f>VLOOKUP(P311,Táblázat2[#All],7,FALSE)</f>
        <v>J3:ZVE(KIG)</v>
      </c>
      <c r="S311" s="124"/>
      <c r="T311" s="125"/>
    </row>
    <row r="312" spans="1:20" ht="30" hidden="1" customHeight="1" x14ac:dyDescent="0.2">
      <c r="A312" s="123" t="s">
        <v>630</v>
      </c>
      <c r="B312" s="124" t="s">
        <v>688</v>
      </c>
      <c r="C312" s="124"/>
      <c r="D312" s="124" t="s">
        <v>23</v>
      </c>
      <c r="E312" s="124" t="s">
        <v>72</v>
      </c>
      <c r="F312" s="124"/>
      <c r="G312" s="124"/>
      <c r="H312" s="124"/>
      <c r="I312" s="197" t="s">
        <v>3607</v>
      </c>
      <c r="J312" s="124" t="s">
        <v>2996</v>
      </c>
      <c r="K312" s="124"/>
      <c r="L312" s="124" t="s">
        <v>689</v>
      </c>
      <c r="M312" s="124" t="s">
        <v>690</v>
      </c>
      <c r="N312" s="124"/>
      <c r="O312" s="124"/>
      <c r="P312" s="147">
        <v>310</v>
      </c>
      <c r="Q312" s="138" t="str">
        <f>VLOOKUP(P312,Táblázat2[#All],4,FALSE)</f>
        <v>e1</v>
      </c>
      <c r="R312" s="138" t="str">
        <f>VLOOKUP(P312,Táblázat2[#All],7,FALSE)</f>
        <v>JL4:KGT (2)</v>
      </c>
      <c r="S312" s="124"/>
      <c r="T312" s="125"/>
    </row>
    <row r="313" spans="1:20" ht="30" hidden="1" customHeight="1" x14ac:dyDescent="0.2">
      <c r="A313" s="123" t="s">
        <v>630</v>
      </c>
      <c r="B313" s="124" t="s">
        <v>691</v>
      </c>
      <c r="C313" s="124"/>
      <c r="D313" s="124" t="s">
        <v>27</v>
      </c>
      <c r="E313" s="124" t="s">
        <v>72</v>
      </c>
      <c r="F313" s="124"/>
      <c r="G313" s="124"/>
      <c r="H313" s="124"/>
      <c r="I313" s="197" t="s">
        <v>3608</v>
      </c>
      <c r="J313" s="124" t="s">
        <v>2996</v>
      </c>
      <c r="K313" s="124"/>
      <c r="L313" s="124" t="s">
        <v>689</v>
      </c>
      <c r="M313" s="124" t="s">
        <v>654</v>
      </c>
      <c r="N313" s="124"/>
      <c r="O313" s="124"/>
      <c r="P313" s="147">
        <v>311</v>
      </c>
      <c r="Q313" s="138" t="str">
        <f>VLOOKUP(P313,Táblázat2[#All],4,FALSE)</f>
        <v>e1</v>
      </c>
      <c r="R313" s="138" t="str">
        <f>VLOOKUP(P313,Táblázat2[#All],7,FALSE)</f>
        <v>JL4:KIG (20):KET</v>
      </c>
      <c r="S313" s="124"/>
      <c r="T313" s="125"/>
    </row>
    <row r="314" spans="1:20" ht="30" hidden="1" customHeight="1" x14ac:dyDescent="0.2">
      <c r="A314" s="123" t="s">
        <v>630</v>
      </c>
      <c r="B314" s="124" t="s">
        <v>686</v>
      </c>
      <c r="C314" s="124"/>
      <c r="D314" s="124" t="s">
        <v>167</v>
      </c>
      <c r="E314" s="124" t="s">
        <v>72</v>
      </c>
      <c r="F314" s="124"/>
      <c r="G314" s="124"/>
      <c r="H314" s="124"/>
      <c r="I314" s="124"/>
      <c r="J314" s="124"/>
      <c r="K314" s="124"/>
      <c r="L314" s="124" t="s">
        <v>632</v>
      </c>
      <c r="M314" s="124" t="s">
        <v>692</v>
      </c>
      <c r="N314" s="124"/>
      <c r="O314" s="124"/>
      <c r="P314" s="147">
        <v>312</v>
      </c>
      <c r="Q314" s="138" t="str">
        <f>VLOOKUP(P314,Táblázat2[#All],4,FALSE)</f>
        <v>e1</v>
      </c>
      <c r="R314" s="138" t="str">
        <f>VLOOKUP(P314,Táblázat2[#All],7,FALSE)</f>
        <v>JL4:ZVE(KIG)</v>
      </c>
      <c r="S314" s="124"/>
      <c r="T314" s="125"/>
    </row>
    <row r="315" spans="1:20" ht="30" hidden="1" customHeight="1" x14ac:dyDescent="0.2">
      <c r="A315" s="123" t="s">
        <v>630</v>
      </c>
      <c r="B315" s="124" t="s">
        <v>693</v>
      </c>
      <c r="C315" s="124"/>
      <c r="D315" s="124" t="s">
        <v>23</v>
      </c>
      <c r="E315" s="124" t="s">
        <v>606</v>
      </c>
      <c r="F315" s="124"/>
      <c r="G315" s="124"/>
      <c r="H315" s="124"/>
      <c r="I315" s="124"/>
      <c r="J315" s="124"/>
      <c r="K315" s="124"/>
      <c r="L315" s="124" t="s">
        <v>685</v>
      </c>
      <c r="M315" s="124" t="s">
        <v>694</v>
      </c>
      <c r="N315" s="124"/>
      <c r="O315" s="124"/>
      <c r="P315" s="147">
        <v>313</v>
      </c>
      <c r="Q315" s="138" t="str">
        <f>VLOOKUP(P315,Táblázat2[#All],4,FALSE)</f>
        <v>e1</v>
      </c>
      <c r="R315" s="138" t="str">
        <f>VLOOKUP(P315,Táblázat2[#All],7,FALSE)</f>
        <v>BT2:KIG</v>
      </c>
      <c r="S315" s="124"/>
      <c r="T315" s="125"/>
    </row>
    <row r="316" spans="1:20" ht="30" hidden="1" customHeight="1" x14ac:dyDescent="0.2">
      <c r="A316" s="123" t="s">
        <v>854</v>
      </c>
      <c r="B316" s="124" t="s">
        <v>909</v>
      </c>
      <c r="C316" s="124"/>
      <c r="D316" s="124" t="s">
        <v>23</v>
      </c>
      <c r="E316" s="124" t="s">
        <v>75</v>
      </c>
      <c r="F316" s="124"/>
      <c r="G316" s="124"/>
      <c r="H316" s="124"/>
      <c r="I316" s="124" t="s">
        <v>910</v>
      </c>
      <c r="J316" s="124" t="s">
        <v>96</v>
      </c>
      <c r="K316" s="124"/>
      <c r="L316" s="124" t="s">
        <v>858</v>
      </c>
      <c r="M316" s="124" t="s">
        <v>860</v>
      </c>
      <c r="N316" s="124" t="s">
        <v>213</v>
      </c>
      <c r="O316" s="124"/>
      <c r="P316" s="147">
        <v>404</v>
      </c>
      <c r="Q316" s="138" t="str">
        <f>VLOOKUP(P316,Táblázat2[#All],4,FALSE)</f>
        <v>e1</v>
      </c>
      <c r="R316" s="138" t="str">
        <f>VLOOKUP(P316,Táblázat2[#All],7,FALSE)</f>
        <v>I1:PP (2)</v>
      </c>
      <c r="S316" s="124"/>
      <c r="T316" s="125"/>
    </row>
    <row r="317" spans="1:20" ht="30" hidden="1" customHeight="1" x14ac:dyDescent="0.2">
      <c r="A317" s="123" t="s">
        <v>911</v>
      </c>
      <c r="B317" s="124" t="s">
        <v>956</v>
      </c>
      <c r="C317" s="124"/>
      <c r="D317" s="124" t="s">
        <v>23</v>
      </c>
      <c r="E317" s="124" t="s">
        <v>75</v>
      </c>
      <c r="F317" s="124"/>
      <c r="G317" s="124"/>
      <c r="H317" s="124"/>
      <c r="I317" s="124"/>
      <c r="J317" s="124"/>
      <c r="K317" s="124"/>
      <c r="L317" s="124" t="s">
        <v>914</v>
      </c>
      <c r="M317" s="124"/>
      <c r="N317" s="124"/>
      <c r="O317" s="124"/>
      <c r="P317" s="147">
        <v>431</v>
      </c>
      <c r="Q317" s="138" t="str">
        <f>VLOOKUP(P317,Táblázat2[#All],4,FALSE)</f>
        <v>e1</v>
      </c>
      <c r="R317" s="138" t="str">
        <f>VLOOKUP(P317,Táblázat2[#All],7,FALSE)</f>
        <v>I1:PUJ</v>
      </c>
      <c r="S317" s="124"/>
      <c r="T317" s="125"/>
    </row>
    <row r="318" spans="1:20" ht="30" hidden="1" customHeight="1" x14ac:dyDescent="0.2">
      <c r="A318" s="123" t="s">
        <v>630</v>
      </c>
      <c r="B318" s="124" t="s">
        <v>686</v>
      </c>
      <c r="C318" s="124"/>
      <c r="D318" s="124" t="s">
        <v>167</v>
      </c>
      <c r="E318" s="124" t="s">
        <v>606</v>
      </c>
      <c r="F318" s="124"/>
      <c r="G318" s="124"/>
      <c r="H318" s="124"/>
      <c r="I318" s="124"/>
      <c r="J318" s="124"/>
      <c r="K318" s="124"/>
      <c r="L318" s="124" t="s">
        <v>685</v>
      </c>
      <c r="M318" s="124" t="s">
        <v>644</v>
      </c>
      <c r="N318" s="124"/>
      <c r="O318" s="124"/>
      <c r="P318" s="147">
        <v>316</v>
      </c>
      <c r="Q318" s="138" t="str">
        <f>VLOOKUP(P318,Táblázat2[#All],4,FALSE)</f>
        <v>e1</v>
      </c>
      <c r="R318" s="138" t="str">
        <f>VLOOKUP(P318,Táblázat2[#All],7,FALSE)</f>
        <v>BT2:T:zveKIG</v>
      </c>
      <c r="S318" s="124"/>
      <c r="T318" s="125"/>
    </row>
    <row r="319" spans="1:20" ht="30" hidden="1" customHeight="1" x14ac:dyDescent="0.2">
      <c r="A319" s="123" t="s">
        <v>696</v>
      </c>
      <c r="B319" s="124" t="s">
        <v>697</v>
      </c>
      <c r="C319" s="124"/>
      <c r="D319" s="124" t="s">
        <v>698</v>
      </c>
      <c r="E319" s="124"/>
      <c r="F319" s="124"/>
      <c r="G319" s="124" t="s">
        <v>699</v>
      </c>
      <c r="H319" s="124">
        <v>20</v>
      </c>
      <c r="I319" s="124" t="s">
        <v>700</v>
      </c>
      <c r="J319" s="124" t="s">
        <v>2948</v>
      </c>
      <c r="K319" s="124"/>
      <c r="L319" s="124" t="s">
        <v>648</v>
      </c>
      <c r="M319" s="124" t="s">
        <v>648</v>
      </c>
      <c r="N319" s="124"/>
      <c r="O319" s="124"/>
      <c r="P319" s="147">
        <v>317</v>
      </c>
      <c r="Q319" s="138" t="str">
        <f>VLOOKUP(P319,Táblázat2[#All],4,FALSE)</f>
        <v>f01</v>
      </c>
      <c r="R319" s="138" t="str">
        <f>VLOOKUP(P319,Táblázat2[#All],7,FALSE)</f>
        <v>J4:xFAK(2kr):K28</v>
      </c>
      <c r="S319" s="124"/>
      <c r="T319" s="125"/>
    </row>
    <row r="320" spans="1:20" ht="30" hidden="1" customHeight="1" x14ac:dyDescent="0.2">
      <c r="A320" s="123" t="s">
        <v>696</v>
      </c>
      <c r="B320" s="124" t="s">
        <v>701</v>
      </c>
      <c r="C320" s="124"/>
      <c r="D320" s="124" t="s">
        <v>698</v>
      </c>
      <c r="E320" s="124"/>
      <c r="F320" s="124"/>
      <c r="G320" s="124" t="s">
        <v>702</v>
      </c>
      <c r="H320" s="124">
        <v>30</v>
      </c>
      <c r="I320" s="124" t="s">
        <v>703</v>
      </c>
      <c r="J320" s="124" t="s">
        <v>2955</v>
      </c>
      <c r="K320" s="124"/>
      <c r="L320" s="124" t="s">
        <v>704</v>
      </c>
      <c r="M320" s="124" t="s">
        <v>704</v>
      </c>
      <c r="N320" s="124"/>
      <c r="O320" s="124"/>
      <c r="P320" s="147">
        <v>318</v>
      </c>
      <c r="Q320" s="138" t="str">
        <f>VLOOKUP(P320,Táblázat2[#All],4,FALSE)</f>
        <v>f01</v>
      </c>
      <c r="R320" s="138" t="str">
        <f>VLOOKUP(P320,Táblázat2[#All],7,FALSE)</f>
        <v>J4:xFAK(2kr):K29</v>
      </c>
      <c r="S320" s="124"/>
      <c r="T320" s="125"/>
    </row>
    <row r="321" spans="1:20" ht="30" hidden="1" customHeight="1" x14ac:dyDescent="0.2">
      <c r="A321" s="123" t="s">
        <v>696</v>
      </c>
      <c r="B321" s="124" t="s">
        <v>705</v>
      </c>
      <c r="C321" s="124" t="s">
        <v>705</v>
      </c>
      <c r="D321" s="124" t="s">
        <v>81</v>
      </c>
      <c r="E321" s="124"/>
      <c r="F321" s="124"/>
      <c r="G321" s="124" t="s">
        <v>702</v>
      </c>
      <c r="H321" s="124">
        <v>30</v>
      </c>
      <c r="I321" s="124" t="s">
        <v>706</v>
      </c>
      <c r="J321" s="124" t="s">
        <v>2956</v>
      </c>
      <c r="K321" s="124"/>
      <c r="L321" s="124" t="s">
        <v>704</v>
      </c>
      <c r="M321" s="124" t="s">
        <v>704</v>
      </c>
      <c r="N321" s="124"/>
      <c r="O321" s="124" t="s">
        <v>180</v>
      </c>
      <c r="P321" s="147">
        <v>319</v>
      </c>
      <c r="Q321" s="138" t="str">
        <f>VLOOKUP(P321,Táblázat2[#All],4,FALSE)</f>
        <v>f01</v>
      </c>
      <c r="R321" s="138" t="str">
        <f>VLOOKUP(P321,Táblázat2[#All],7,FALSE)</f>
        <v>J4:xFAK(2kr):K27</v>
      </c>
      <c r="S321" s="124"/>
      <c r="T321" s="125"/>
    </row>
    <row r="322" spans="1:20" ht="30" customHeight="1" x14ac:dyDescent="0.2">
      <c r="A322" s="123" t="s">
        <v>707</v>
      </c>
      <c r="B322" s="124" t="s">
        <v>708</v>
      </c>
      <c r="C322" s="124"/>
      <c r="D322" s="124" t="s">
        <v>23</v>
      </c>
      <c r="E322" s="124" t="s">
        <v>168</v>
      </c>
      <c r="F322" s="124"/>
      <c r="G322" s="124"/>
      <c r="H322" s="124"/>
      <c r="I322" s="197" t="s">
        <v>3623</v>
      </c>
      <c r="J322" s="124" t="s">
        <v>2996</v>
      </c>
      <c r="K322" s="124"/>
      <c r="L322" s="124" t="s">
        <v>709</v>
      </c>
      <c r="M322" s="124" t="s">
        <v>710</v>
      </c>
      <c r="N322" s="124"/>
      <c r="O322" s="124"/>
      <c r="P322" s="147">
        <v>320</v>
      </c>
      <c r="Q322" s="138" t="str">
        <f>VLOOKUP(P322,Táblázat2[#All],4,FALSE)</f>
        <v>e1</v>
      </c>
      <c r="R322" s="138" t="str">
        <f>VLOOKUP(P322,Táblázat2[#All],7,FALSE)</f>
        <v>JL5:MAJT (2)</v>
      </c>
      <c r="S322" s="124"/>
      <c r="T322" s="125"/>
    </row>
    <row r="323" spans="1:20" ht="30" customHeight="1" x14ac:dyDescent="0.2">
      <c r="A323" s="123" t="s">
        <v>707</v>
      </c>
      <c r="B323" s="124" t="s">
        <v>711</v>
      </c>
      <c r="C323" s="124"/>
      <c r="D323" s="124" t="s">
        <v>23</v>
      </c>
      <c r="E323" s="124" t="s">
        <v>172</v>
      </c>
      <c r="F323" s="124"/>
      <c r="G323" s="124"/>
      <c r="H323" s="124"/>
      <c r="I323" s="124" t="s">
        <v>258</v>
      </c>
      <c r="J323" s="124" t="s">
        <v>2996</v>
      </c>
      <c r="K323" s="124"/>
      <c r="L323" s="124" t="s">
        <v>712</v>
      </c>
      <c r="M323" s="124" t="s">
        <v>713</v>
      </c>
      <c r="N323" s="124"/>
      <c r="O323" s="124"/>
      <c r="P323" s="147">
        <v>321</v>
      </c>
      <c r="Q323" s="138" t="str">
        <f>VLOOKUP(P323,Táblázat2[#All],4,FALSE)</f>
        <v>e1</v>
      </c>
      <c r="R323" s="138" t="str">
        <f>VLOOKUP(P323,Táblázat2[#All],7,FALSE)</f>
        <v>BP3:EAP (2)</v>
      </c>
      <c r="S323" s="124"/>
      <c r="T323" s="125"/>
    </row>
    <row r="324" spans="1:20" ht="30" customHeight="1" x14ac:dyDescent="0.2">
      <c r="A324" s="123" t="s">
        <v>707</v>
      </c>
      <c r="B324" s="124" t="s">
        <v>708</v>
      </c>
      <c r="C324" s="124"/>
      <c r="D324" s="124" t="s">
        <v>23</v>
      </c>
      <c r="E324" s="124" t="s">
        <v>109</v>
      </c>
      <c r="F324" s="124"/>
      <c r="G324" s="124"/>
      <c r="H324" s="124"/>
      <c r="I324" s="124" t="s">
        <v>714</v>
      </c>
      <c r="J324" s="124" t="s">
        <v>2996</v>
      </c>
      <c r="K324" s="124"/>
      <c r="L324" s="124" t="s">
        <v>709</v>
      </c>
      <c r="M324" s="124" t="s">
        <v>710</v>
      </c>
      <c r="N324" s="124"/>
      <c r="O324" s="124"/>
      <c r="P324" s="147">
        <v>322</v>
      </c>
      <c r="Q324" s="138" t="str">
        <f>VLOOKUP(P324,Táblázat2[#All],4,FALSE)</f>
        <v>e1</v>
      </c>
      <c r="R324" s="138" t="str">
        <f>VLOOKUP(P324,Táblázat2[#All],7,FALSE)</f>
        <v>J4:MÁJT (2)</v>
      </c>
      <c r="S324" s="124"/>
      <c r="T324" s="125"/>
    </row>
    <row r="325" spans="1:20" ht="30" customHeight="1" x14ac:dyDescent="0.2">
      <c r="A325" s="123" t="s">
        <v>707</v>
      </c>
      <c r="B325" s="124" t="s">
        <v>715</v>
      </c>
      <c r="C325" s="124"/>
      <c r="D325" s="124" t="s">
        <v>112</v>
      </c>
      <c r="E325" s="124" t="s">
        <v>109</v>
      </c>
      <c r="F325" s="124"/>
      <c r="G325" s="124"/>
      <c r="H325" s="124" t="s">
        <v>246</v>
      </c>
      <c r="I325" s="124" t="s">
        <v>716</v>
      </c>
      <c r="J325" s="124" t="s">
        <v>2936</v>
      </c>
      <c r="K325" s="124"/>
      <c r="L325" s="124"/>
      <c r="M325" s="124" t="s">
        <v>709</v>
      </c>
      <c r="N325" s="124"/>
      <c r="O325" s="124"/>
      <c r="P325" s="147">
        <v>323</v>
      </c>
      <c r="Q325" s="138" t="str">
        <f>VLOOKUP(P325,Táblázat2[#All],4,FALSE)</f>
        <v>sz:01</v>
      </c>
      <c r="R325" s="138" t="str">
        <f>VLOOKUP(P325,Táblázat2[#All],7,FALSE)</f>
        <v>J4:MÁJT (20)</v>
      </c>
      <c r="S325" s="124"/>
      <c r="T325" s="125"/>
    </row>
    <row r="326" spans="1:20" ht="30" customHeight="1" x14ac:dyDescent="0.2">
      <c r="A326" s="123" t="s">
        <v>707</v>
      </c>
      <c r="B326" s="124" t="s">
        <v>717</v>
      </c>
      <c r="C326" s="124"/>
      <c r="D326" s="124" t="s">
        <v>112</v>
      </c>
      <c r="E326" s="124" t="s">
        <v>109</v>
      </c>
      <c r="F326" s="124"/>
      <c r="G326" s="124"/>
      <c r="H326" s="124" t="s">
        <v>2959</v>
      </c>
      <c r="I326" s="124" t="s">
        <v>246</v>
      </c>
      <c r="J326" s="124" t="s">
        <v>2956</v>
      </c>
      <c r="K326" s="124"/>
      <c r="L326" s="124"/>
      <c r="M326" s="124" t="s">
        <v>709</v>
      </c>
      <c r="N326" s="124"/>
      <c r="O326" s="124"/>
      <c r="P326" s="147">
        <v>324</v>
      </c>
      <c r="Q326" s="138" t="str">
        <f>VLOOKUP(P326,Táblázat2[#All],4,FALSE)</f>
        <v>sz:02</v>
      </c>
      <c r="R326" s="138" t="str">
        <f>VLOOKUP(P326,Táblázat2[#All],7,FALSE)</f>
        <v>J4:MÁJT (20)</v>
      </c>
      <c r="S326" s="124"/>
      <c r="T326" s="125"/>
    </row>
    <row r="327" spans="1:20" ht="30" customHeight="1" x14ac:dyDescent="0.2">
      <c r="A327" s="123" t="s">
        <v>707</v>
      </c>
      <c r="B327" s="124" t="s">
        <v>718</v>
      </c>
      <c r="C327" s="124"/>
      <c r="D327" s="124" t="s">
        <v>112</v>
      </c>
      <c r="E327" s="124" t="s">
        <v>109</v>
      </c>
      <c r="F327" s="124"/>
      <c r="G327" s="124"/>
      <c r="H327" s="124" t="s">
        <v>703</v>
      </c>
      <c r="I327" s="124" t="s">
        <v>703</v>
      </c>
      <c r="J327" s="124" t="s">
        <v>2938</v>
      </c>
      <c r="K327" s="124"/>
      <c r="L327" s="124"/>
      <c r="M327" s="124" t="s">
        <v>719</v>
      </c>
      <c r="N327" s="124"/>
      <c r="O327" s="124"/>
      <c r="P327" s="147">
        <v>325</v>
      </c>
      <c r="Q327" s="138" t="str">
        <f>VLOOKUP(P327,Táblázat2[#All],4,FALSE)</f>
        <v>sz:03</v>
      </c>
      <c r="R327" s="138" t="str">
        <f>VLOOKUP(P327,Táblázat2[#All],7,FALSE)</f>
        <v>J4:MÁJT (20)</v>
      </c>
      <c r="S327" s="124"/>
      <c r="T327" s="125"/>
    </row>
    <row r="328" spans="1:20" ht="30" customHeight="1" x14ac:dyDescent="0.2">
      <c r="A328" s="123" t="s">
        <v>707</v>
      </c>
      <c r="B328" s="124" t="s">
        <v>720</v>
      </c>
      <c r="C328" s="124"/>
      <c r="D328" s="124" t="s">
        <v>112</v>
      </c>
      <c r="E328" s="124" t="s">
        <v>109</v>
      </c>
      <c r="F328" s="124"/>
      <c r="G328" s="124"/>
      <c r="H328" s="124" t="s">
        <v>716</v>
      </c>
      <c r="I328" s="124" t="s">
        <v>716</v>
      </c>
      <c r="J328" s="124" t="s">
        <v>2935</v>
      </c>
      <c r="K328" s="124"/>
      <c r="L328" s="124"/>
      <c r="M328" s="124" t="s">
        <v>712</v>
      </c>
      <c r="N328" s="124"/>
      <c r="O328" s="124"/>
      <c r="P328" s="147">
        <v>326</v>
      </c>
      <c r="Q328" s="138" t="str">
        <f>VLOOKUP(P328,Táblázat2[#All],4,FALSE)</f>
        <v>sz:04</v>
      </c>
      <c r="R328" s="138" t="str">
        <f>VLOOKUP(P328,Táblázat2[#All],7,FALSE)</f>
        <v>J4:MÁJT (20)</v>
      </c>
      <c r="S328" s="124"/>
      <c r="T328" s="125"/>
    </row>
    <row r="329" spans="1:20" ht="30" customHeight="1" x14ac:dyDescent="0.2">
      <c r="A329" s="123" t="s">
        <v>707</v>
      </c>
      <c r="B329" s="124" t="s">
        <v>721</v>
      </c>
      <c r="C329" s="124"/>
      <c r="D329" s="124" t="s">
        <v>112</v>
      </c>
      <c r="E329" s="124" t="s">
        <v>109</v>
      </c>
      <c r="F329" s="124"/>
      <c r="G329" s="124"/>
      <c r="H329" s="124" t="s">
        <v>722</v>
      </c>
      <c r="I329" s="124" t="s">
        <v>722</v>
      </c>
      <c r="J329" s="124" t="s">
        <v>2934</v>
      </c>
      <c r="K329" s="124"/>
      <c r="L329" s="124"/>
      <c r="M329" s="124" t="s">
        <v>712</v>
      </c>
      <c r="N329" s="124"/>
      <c r="O329" s="124"/>
      <c r="P329" s="147">
        <v>327</v>
      </c>
      <c r="Q329" s="138" t="str">
        <f>VLOOKUP(P329,Táblázat2[#All],4,FALSE)</f>
        <v>sz:05</v>
      </c>
      <c r="R329" s="138" t="str">
        <f>VLOOKUP(P329,Táblázat2[#All],7,FALSE)</f>
        <v>J4:MÁJT (20)</v>
      </c>
      <c r="S329" s="124"/>
      <c r="T329" s="125"/>
    </row>
    <row r="330" spans="1:20" ht="30" customHeight="1" x14ac:dyDescent="0.2">
      <c r="A330" s="123" t="s">
        <v>707</v>
      </c>
      <c r="B330" s="124" t="s">
        <v>723</v>
      </c>
      <c r="C330" s="124"/>
      <c r="D330" s="124" t="s">
        <v>112</v>
      </c>
      <c r="E330" s="124" t="s">
        <v>109</v>
      </c>
      <c r="F330" s="124"/>
      <c r="G330" s="124"/>
      <c r="H330" s="124" t="s">
        <v>724</v>
      </c>
      <c r="I330" s="124" t="s">
        <v>724</v>
      </c>
      <c r="J330" s="124" t="s">
        <v>2933</v>
      </c>
      <c r="K330" s="124"/>
      <c r="L330" s="124"/>
      <c r="M330" s="124" t="s">
        <v>712</v>
      </c>
      <c r="N330" s="124"/>
      <c r="O330" s="124"/>
      <c r="P330" s="147">
        <v>328</v>
      </c>
      <c r="Q330" s="138" t="str">
        <f>VLOOKUP(P330,Táblázat2[#All],4,FALSE)</f>
        <v>sz:06</v>
      </c>
      <c r="R330" s="138" t="str">
        <f>VLOOKUP(P330,Táblázat2[#All],7,FALSE)</f>
        <v>J4:MÁJT (20)</v>
      </c>
      <c r="S330" s="124"/>
      <c r="T330" s="125"/>
    </row>
    <row r="331" spans="1:20" ht="30" customHeight="1" x14ac:dyDescent="0.2">
      <c r="A331" s="123" t="s">
        <v>707</v>
      </c>
      <c r="B331" s="124" t="s">
        <v>725</v>
      </c>
      <c r="C331" s="124"/>
      <c r="D331" s="124" t="s">
        <v>112</v>
      </c>
      <c r="E331" s="124" t="s">
        <v>109</v>
      </c>
      <c r="F331" s="124"/>
      <c r="G331" s="124"/>
      <c r="H331" s="124" t="s">
        <v>216</v>
      </c>
      <c r="I331" s="124" t="s">
        <v>216</v>
      </c>
      <c r="J331" s="124" t="s">
        <v>2933</v>
      </c>
      <c r="K331" s="124"/>
      <c r="L331" s="124"/>
      <c r="M331" s="124" t="s">
        <v>712</v>
      </c>
      <c r="N331" s="124"/>
      <c r="O331" s="124"/>
      <c r="P331" s="147">
        <v>329</v>
      </c>
      <c r="Q331" s="138" t="str">
        <f>VLOOKUP(P331,Táblázat2[#All],4,FALSE)</f>
        <v>sz:07</v>
      </c>
      <c r="R331" s="138" t="str">
        <f>VLOOKUP(P331,Táblázat2[#All],7,FALSE)</f>
        <v>J4:MÁJT (20)</v>
      </c>
      <c r="S331" s="124"/>
      <c r="T331" s="125"/>
    </row>
    <row r="332" spans="1:20" ht="30" customHeight="1" x14ac:dyDescent="0.2">
      <c r="A332" s="123" t="s">
        <v>707</v>
      </c>
      <c r="B332" s="124" t="s">
        <v>726</v>
      </c>
      <c r="C332" s="124"/>
      <c r="D332" s="124" t="s">
        <v>112</v>
      </c>
      <c r="E332" s="124" t="s">
        <v>109</v>
      </c>
      <c r="F332" s="124"/>
      <c r="G332" s="124"/>
      <c r="H332" s="124" t="s">
        <v>258</v>
      </c>
      <c r="I332" s="124" t="s">
        <v>225</v>
      </c>
      <c r="J332" s="124" t="s">
        <v>2933</v>
      </c>
      <c r="K332" s="124"/>
      <c r="L332" s="124"/>
      <c r="M332" s="124" t="s">
        <v>727</v>
      </c>
      <c r="N332" s="124"/>
      <c r="O332" s="124"/>
      <c r="P332" s="147">
        <v>330</v>
      </c>
      <c r="Q332" s="138" t="str">
        <f>VLOOKUP(P332,Táblázat2[#All],4,FALSE)</f>
        <v>sz:08</v>
      </c>
      <c r="R332" s="138" t="str">
        <f>VLOOKUP(P332,Táblázat2[#All],7,FALSE)</f>
        <v>J4:MÁJT (20)</v>
      </c>
      <c r="S332" s="124"/>
      <c r="T332" s="125"/>
    </row>
    <row r="333" spans="1:20" ht="30" customHeight="1" x14ac:dyDescent="0.2">
      <c r="A333" s="123" t="s">
        <v>707</v>
      </c>
      <c r="B333" s="124" t="s">
        <v>728</v>
      </c>
      <c r="C333" s="124"/>
      <c r="D333" s="124" t="s">
        <v>112</v>
      </c>
      <c r="E333" s="124" t="s">
        <v>109</v>
      </c>
      <c r="F333" s="124"/>
      <c r="G333" s="124"/>
      <c r="H333" s="124" t="s">
        <v>225</v>
      </c>
      <c r="I333" s="124" t="s">
        <v>258</v>
      </c>
      <c r="J333" s="124" t="s">
        <v>2933</v>
      </c>
      <c r="K333" s="124"/>
      <c r="L333" s="124"/>
      <c r="M333" s="124" t="s">
        <v>727</v>
      </c>
      <c r="N333" s="124"/>
      <c r="O333" s="124"/>
      <c r="P333" s="147">
        <v>331</v>
      </c>
      <c r="Q333" s="138" t="str">
        <f>VLOOKUP(P333,Táblázat2[#All],4,FALSE)</f>
        <v>sz:09</v>
      </c>
      <c r="R333" s="138" t="str">
        <f>VLOOKUP(P333,Táblázat2[#All],7,FALSE)</f>
        <v>J4:MÁJT (20)</v>
      </c>
      <c r="S333" s="124"/>
      <c r="T333" s="125"/>
    </row>
    <row r="334" spans="1:20" ht="30" customHeight="1" x14ac:dyDescent="0.2">
      <c r="A334" s="123" t="s">
        <v>707</v>
      </c>
      <c r="B334" s="124" t="s">
        <v>729</v>
      </c>
      <c r="C334" s="124"/>
      <c r="D334" s="124" t="s">
        <v>112</v>
      </c>
      <c r="E334" s="124" t="s">
        <v>109</v>
      </c>
      <c r="F334" s="124"/>
      <c r="G334" s="124"/>
      <c r="H334" s="124" t="s">
        <v>730</v>
      </c>
      <c r="I334" s="124" t="s">
        <v>730</v>
      </c>
      <c r="J334" s="124" t="s">
        <v>2933</v>
      </c>
      <c r="K334" s="124"/>
      <c r="L334" s="124"/>
      <c r="M334" s="124" t="s">
        <v>727</v>
      </c>
      <c r="N334" s="124"/>
      <c r="O334" s="124"/>
      <c r="P334" s="147">
        <v>332</v>
      </c>
      <c r="Q334" s="138" t="str">
        <f>VLOOKUP(P334,Táblázat2[#All],4,FALSE)</f>
        <v>sz:10</v>
      </c>
      <c r="R334" s="138" t="str">
        <f>VLOOKUP(P334,Táblázat2[#All],7,FALSE)</f>
        <v>J4:MÁJT (20)</v>
      </c>
      <c r="S334" s="124"/>
      <c r="T334" s="125"/>
    </row>
    <row r="335" spans="1:20" ht="30" customHeight="1" x14ac:dyDescent="0.2">
      <c r="A335" s="123" t="s">
        <v>707</v>
      </c>
      <c r="B335" s="124" t="s">
        <v>731</v>
      </c>
      <c r="C335" s="124"/>
      <c r="D335" s="124" t="s">
        <v>112</v>
      </c>
      <c r="E335" s="124" t="s">
        <v>109</v>
      </c>
      <c r="F335" s="124"/>
      <c r="G335" s="124"/>
      <c r="H335" s="124" t="s">
        <v>716</v>
      </c>
      <c r="I335" s="124" t="s">
        <v>716</v>
      </c>
      <c r="J335" s="124" t="s">
        <v>2958</v>
      </c>
      <c r="K335" s="124"/>
      <c r="L335" s="124"/>
      <c r="M335" s="124" t="s">
        <v>732</v>
      </c>
      <c r="N335" s="124"/>
      <c r="O335" s="124"/>
      <c r="P335" s="147">
        <v>333</v>
      </c>
      <c r="Q335" s="138" t="str">
        <f>VLOOKUP(P335,Táblázat2[#All],4,FALSE)</f>
        <v>sz:11</v>
      </c>
      <c r="R335" s="138" t="str">
        <f>VLOOKUP(P335,Táblázat2[#All],7,FALSE)</f>
        <v>J4:MÁJT (20)</v>
      </c>
      <c r="S335" s="124"/>
      <c r="T335" s="125"/>
    </row>
    <row r="336" spans="1:20" ht="30" customHeight="1" x14ac:dyDescent="0.2">
      <c r="A336" s="123" t="s">
        <v>707</v>
      </c>
      <c r="B336" s="124" t="s">
        <v>733</v>
      </c>
      <c r="C336" s="124"/>
      <c r="D336" s="124" t="s">
        <v>112</v>
      </c>
      <c r="E336" s="124" t="s">
        <v>109</v>
      </c>
      <c r="F336" s="124"/>
      <c r="G336" s="124"/>
      <c r="H336" s="124" t="s">
        <v>228</v>
      </c>
      <c r="I336" s="124" t="s">
        <v>228</v>
      </c>
      <c r="J336" s="124" t="s">
        <v>2955</v>
      </c>
      <c r="K336" s="124"/>
      <c r="L336" s="124"/>
      <c r="M336" s="124" t="s">
        <v>732</v>
      </c>
      <c r="N336" s="124"/>
      <c r="O336" s="124"/>
      <c r="P336" s="147">
        <v>334</v>
      </c>
      <c r="Q336" s="138" t="str">
        <f>VLOOKUP(P336,Táblázat2[#All],4,FALSE)</f>
        <v>sz:12</v>
      </c>
      <c r="R336" s="138" t="str">
        <f>VLOOKUP(P336,Táblázat2[#All],7,FALSE)</f>
        <v>J4:MÁJT (20)</v>
      </c>
      <c r="S336" s="124"/>
      <c r="T336" s="125"/>
    </row>
    <row r="337" spans="1:20" ht="30" customHeight="1" x14ac:dyDescent="0.2">
      <c r="A337" s="123" t="s">
        <v>707</v>
      </c>
      <c r="B337" s="124" t="s">
        <v>734</v>
      </c>
      <c r="C337" s="124"/>
      <c r="D337" s="124" t="s">
        <v>112</v>
      </c>
      <c r="E337" s="124" t="s">
        <v>109</v>
      </c>
      <c r="F337" s="124"/>
      <c r="G337" s="124"/>
      <c r="H337" s="124" t="s">
        <v>225</v>
      </c>
      <c r="I337" s="124" t="s">
        <v>225</v>
      </c>
      <c r="J337" s="124" t="s">
        <v>2955</v>
      </c>
      <c r="K337" s="124"/>
      <c r="L337" s="124"/>
      <c r="M337" s="124" t="s">
        <v>732</v>
      </c>
      <c r="N337" s="124"/>
      <c r="O337" s="124"/>
      <c r="P337" s="147">
        <v>335</v>
      </c>
      <c r="Q337" s="138" t="str">
        <f>VLOOKUP(P337,Táblázat2[#All],4,FALSE)</f>
        <v>sz:13</v>
      </c>
      <c r="R337" s="138" t="str">
        <f>VLOOKUP(P337,Táblázat2[#All],7,FALSE)</f>
        <v>J4:MÁJT (20)</v>
      </c>
      <c r="S337" s="124"/>
      <c r="T337" s="125"/>
    </row>
    <row r="338" spans="1:20" ht="30" customHeight="1" x14ac:dyDescent="0.2">
      <c r="A338" s="123" t="s">
        <v>707</v>
      </c>
      <c r="B338" s="124" t="s">
        <v>735</v>
      </c>
      <c r="C338" s="124"/>
      <c r="D338" s="124" t="s">
        <v>112</v>
      </c>
      <c r="E338" s="124" t="s">
        <v>109</v>
      </c>
      <c r="F338" s="124"/>
      <c r="G338" s="124"/>
      <c r="H338" s="124" t="s">
        <v>210</v>
      </c>
      <c r="I338" s="124" t="s">
        <v>210</v>
      </c>
      <c r="J338" s="124" t="s">
        <v>2934</v>
      </c>
      <c r="K338" s="124"/>
      <c r="L338" s="124"/>
      <c r="M338" s="124" t="s">
        <v>736</v>
      </c>
      <c r="N338" s="124"/>
      <c r="O338" s="124"/>
      <c r="P338" s="147">
        <v>336</v>
      </c>
      <c r="Q338" s="138" t="str">
        <f>VLOOKUP(P338,Táblázat2[#All],4,FALSE)</f>
        <v>sz:14</v>
      </c>
      <c r="R338" s="138" t="str">
        <f>VLOOKUP(P338,Táblázat2[#All],7,FALSE)</f>
        <v>J4:MÁJT (20)</v>
      </c>
      <c r="S338" s="124"/>
      <c r="T338" s="125"/>
    </row>
    <row r="339" spans="1:20" ht="30" customHeight="1" x14ac:dyDescent="0.2">
      <c r="A339" s="123" t="s">
        <v>707</v>
      </c>
      <c r="B339" s="124" t="s">
        <v>737</v>
      </c>
      <c r="C339" s="124"/>
      <c r="D339" s="124" t="s">
        <v>112</v>
      </c>
      <c r="E339" s="124" t="s">
        <v>109</v>
      </c>
      <c r="F339" s="124"/>
      <c r="G339" s="124"/>
      <c r="H339" s="124" t="s">
        <v>242</v>
      </c>
      <c r="I339" s="124" t="s">
        <v>242</v>
      </c>
      <c r="J339" s="124" t="s">
        <v>2934</v>
      </c>
      <c r="K339" s="124"/>
      <c r="L339" s="124"/>
      <c r="M339" s="124" t="s">
        <v>736</v>
      </c>
      <c r="N339" s="124"/>
      <c r="O339" s="124"/>
      <c r="P339" s="147">
        <v>337</v>
      </c>
      <c r="Q339" s="138" t="str">
        <f>VLOOKUP(P339,Táblázat2[#All],4,FALSE)</f>
        <v>sz:15</v>
      </c>
      <c r="R339" s="138" t="str">
        <f>VLOOKUP(P339,Táblázat2[#All],7,FALSE)</f>
        <v>J4:MÁJT (20)</v>
      </c>
      <c r="S339" s="124"/>
      <c r="T339" s="125"/>
    </row>
    <row r="340" spans="1:20" ht="30" customHeight="1" x14ac:dyDescent="0.2">
      <c r="A340" s="123" t="s">
        <v>707</v>
      </c>
      <c r="B340" s="124" t="s">
        <v>738</v>
      </c>
      <c r="C340" s="124"/>
      <c r="D340" s="124" t="s">
        <v>112</v>
      </c>
      <c r="E340" s="124" t="s">
        <v>109</v>
      </c>
      <c r="F340" s="124"/>
      <c r="G340" s="124"/>
      <c r="H340" s="124" t="s">
        <v>246</v>
      </c>
      <c r="I340" s="124" t="s">
        <v>246</v>
      </c>
      <c r="J340" s="124" t="s">
        <v>2933</v>
      </c>
      <c r="K340" s="124"/>
      <c r="L340" s="124"/>
      <c r="M340" s="124" t="s">
        <v>736</v>
      </c>
      <c r="N340" s="124"/>
      <c r="O340" s="124"/>
      <c r="P340" s="147">
        <v>338</v>
      </c>
      <c r="Q340" s="138" t="str">
        <f>VLOOKUP(P340,Táblázat2[#All],4,FALSE)</f>
        <v>sz:16</v>
      </c>
      <c r="R340" s="138" t="str">
        <f>VLOOKUP(P340,Táblázat2[#All],7,FALSE)</f>
        <v>J4:MÁJT (20)</v>
      </c>
      <c r="S340" s="124"/>
      <c r="T340" s="125"/>
    </row>
    <row r="341" spans="1:20" ht="30" customHeight="1" x14ac:dyDescent="0.2">
      <c r="A341" s="123" t="s">
        <v>707</v>
      </c>
      <c r="B341" s="124" t="s">
        <v>739</v>
      </c>
      <c r="C341" s="124"/>
      <c r="D341" s="124" t="s">
        <v>112</v>
      </c>
      <c r="E341" s="124" t="s">
        <v>109</v>
      </c>
      <c r="F341" s="124"/>
      <c r="G341" s="124"/>
      <c r="H341" s="124" t="s">
        <v>238</v>
      </c>
      <c r="I341" s="124" t="s">
        <v>238</v>
      </c>
      <c r="J341" s="124" t="s">
        <v>2933</v>
      </c>
      <c r="K341" s="124"/>
      <c r="L341" s="124"/>
      <c r="M341" s="124" t="s">
        <v>736</v>
      </c>
      <c r="N341" s="124"/>
      <c r="O341" s="124"/>
      <c r="P341" s="147">
        <v>339</v>
      </c>
      <c r="Q341" s="138" t="str">
        <f>VLOOKUP(P341,Táblázat2[#All],4,FALSE)</f>
        <v>sz:17</v>
      </c>
      <c r="R341" s="138" t="str">
        <f>VLOOKUP(P341,Táblázat2[#All],7,FALSE)</f>
        <v>J4:MÁJT (20)</v>
      </c>
      <c r="S341" s="124"/>
      <c r="T341" s="125"/>
    </row>
    <row r="342" spans="1:20" ht="30" customHeight="1" x14ac:dyDescent="0.2">
      <c r="A342" s="123" t="s">
        <v>707</v>
      </c>
      <c r="B342" s="124" t="s">
        <v>740</v>
      </c>
      <c r="C342" s="124"/>
      <c r="D342" s="124" t="s">
        <v>112</v>
      </c>
      <c r="E342" s="124" t="s">
        <v>109</v>
      </c>
      <c r="F342" s="124"/>
      <c r="G342" s="124"/>
      <c r="H342" s="124" t="s">
        <v>716</v>
      </c>
      <c r="I342" s="124" t="s">
        <v>716</v>
      </c>
      <c r="J342" s="124" t="s">
        <v>2941</v>
      </c>
      <c r="K342" s="124"/>
      <c r="L342" s="124"/>
      <c r="M342" s="124" t="s">
        <v>741</v>
      </c>
      <c r="N342" s="124"/>
      <c r="O342" s="124"/>
      <c r="P342" s="147">
        <v>340</v>
      </c>
      <c r="Q342" s="138" t="str">
        <f>VLOOKUP(P342,Táblázat2[#All],4,FALSE)</f>
        <v>sz:18</v>
      </c>
      <c r="R342" s="138" t="str">
        <f>VLOOKUP(P342,Táblázat2[#All],7,FALSE)</f>
        <v>J4:MÁJT (20)</v>
      </c>
      <c r="S342" s="124"/>
      <c r="T342" s="125"/>
    </row>
    <row r="343" spans="1:20" ht="30" customHeight="1" x14ac:dyDescent="0.2">
      <c r="A343" s="123" t="s">
        <v>707</v>
      </c>
      <c r="B343" s="124" t="s">
        <v>742</v>
      </c>
      <c r="C343" s="124"/>
      <c r="D343" s="124" t="s">
        <v>112</v>
      </c>
      <c r="E343" s="124" t="s">
        <v>109</v>
      </c>
      <c r="F343" s="124"/>
      <c r="G343" s="124"/>
      <c r="H343" s="124" t="s">
        <v>246</v>
      </c>
      <c r="I343" s="124" t="s">
        <v>246</v>
      </c>
      <c r="J343" s="124" t="s">
        <v>2941</v>
      </c>
      <c r="K343" s="124"/>
      <c r="L343" s="124"/>
      <c r="M343" s="124" t="s">
        <v>741</v>
      </c>
      <c r="N343" s="124"/>
      <c r="O343" s="124"/>
      <c r="P343" s="147">
        <v>341</v>
      </c>
      <c r="Q343" s="138" t="str">
        <f>VLOOKUP(P343,Táblázat2[#All],4,FALSE)</f>
        <v>sz:19</v>
      </c>
      <c r="R343" s="138" t="str">
        <f>VLOOKUP(P343,Táblázat2[#All],7,FALSE)</f>
        <v>J4:MÁJT (20)</v>
      </c>
      <c r="S343" s="124"/>
      <c r="T343" s="125"/>
    </row>
    <row r="344" spans="1:20" ht="30" customHeight="1" x14ac:dyDescent="0.2">
      <c r="A344" s="123" t="s">
        <v>707</v>
      </c>
      <c r="B344" s="124" t="s">
        <v>743</v>
      </c>
      <c r="C344" s="124"/>
      <c r="D344" s="124" t="s">
        <v>112</v>
      </c>
      <c r="E344" s="124" t="s">
        <v>109</v>
      </c>
      <c r="F344" s="124"/>
      <c r="G344" s="124"/>
      <c r="H344" s="124" t="s">
        <v>228</v>
      </c>
      <c r="I344" s="124" t="s">
        <v>228</v>
      </c>
      <c r="J344" s="124" t="s">
        <v>2941</v>
      </c>
      <c r="K344" s="124"/>
      <c r="L344" s="124"/>
      <c r="M344" s="124" t="s">
        <v>741</v>
      </c>
      <c r="N344" s="124"/>
      <c r="O344" s="124"/>
      <c r="P344" s="147">
        <v>342</v>
      </c>
      <c r="Q344" s="138" t="str">
        <f>VLOOKUP(P344,Táblázat2[#All],4,FALSE)</f>
        <v>sz:20</v>
      </c>
      <c r="R344" s="138" t="str">
        <f>VLOOKUP(P344,Táblázat2[#All],7,FALSE)</f>
        <v>J4:MÁJT (20)</v>
      </c>
      <c r="S344" s="124"/>
      <c r="T344" s="125"/>
    </row>
    <row r="345" spans="1:20" ht="30" customHeight="1" x14ac:dyDescent="0.2">
      <c r="A345" s="123" t="s">
        <v>707</v>
      </c>
      <c r="B345" s="124" t="s">
        <v>744</v>
      </c>
      <c r="C345" s="124"/>
      <c r="D345" s="124" t="s">
        <v>81</v>
      </c>
      <c r="E345" s="124" t="s">
        <v>745</v>
      </c>
      <c r="F345" s="124"/>
      <c r="G345" s="124"/>
      <c r="H345" s="124" t="s">
        <v>746</v>
      </c>
      <c r="I345" s="124" t="s">
        <v>260</v>
      </c>
      <c r="J345" s="124" t="s">
        <v>2962</v>
      </c>
      <c r="K345" s="124"/>
      <c r="L345" s="124" t="s">
        <v>747</v>
      </c>
      <c r="M345" s="124" t="s">
        <v>748</v>
      </c>
      <c r="N345" s="124"/>
      <c r="O345" s="124"/>
      <c r="P345" s="147">
        <v>343</v>
      </c>
      <c r="Q345" s="138" t="str">
        <f>VLOOKUP(P345,Táblázat2[#All],4,FALSE)</f>
        <v>f01</v>
      </c>
      <c r="R345" s="138" t="str">
        <f>VLOOKUP(P345,Táblázat2[#All],7,FALSE)</f>
        <v>J3:xFAK(2 ó.):C087b</v>
      </c>
      <c r="S345" s="124"/>
      <c r="T345" s="125"/>
    </row>
    <row r="346" spans="1:20" ht="30" customHeight="1" x14ac:dyDescent="0.2">
      <c r="A346" s="123" t="s">
        <v>707</v>
      </c>
      <c r="B346" s="124" t="s">
        <v>749</v>
      </c>
      <c r="C346" s="124"/>
      <c r="D346" s="124" t="s">
        <v>81</v>
      </c>
      <c r="E346" s="124" t="s">
        <v>745</v>
      </c>
      <c r="F346" s="124"/>
      <c r="G346" s="124"/>
      <c r="H346" s="124" t="s">
        <v>746</v>
      </c>
      <c r="I346" s="124" t="s">
        <v>730</v>
      </c>
      <c r="J346" s="124" t="s">
        <v>2956</v>
      </c>
      <c r="K346" s="124"/>
      <c r="L346" s="124" t="s">
        <v>712</v>
      </c>
      <c r="M346" s="124" t="s">
        <v>712</v>
      </c>
      <c r="N346" s="124"/>
      <c r="O346" s="124"/>
      <c r="P346" s="147">
        <v>344</v>
      </c>
      <c r="Q346" s="138" t="str">
        <f>VLOOKUP(P346,Táblázat2[#All],4,FALSE)</f>
        <v>f01</v>
      </c>
      <c r="R346" s="138" t="str">
        <f>VLOOKUP(P346,Táblázat2[#All],7,FALSE)</f>
        <v>J3:xFAK(2 ó.):C082</v>
      </c>
      <c r="S346" s="124"/>
      <c r="T346" s="125"/>
    </row>
    <row r="347" spans="1:20" ht="30" customHeight="1" x14ac:dyDescent="0.2">
      <c r="A347" s="123" t="s">
        <v>707</v>
      </c>
      <c r="B347" s="124" t="s">
        <v>750</v>
      </c>
      <c r="C347" s="124" t="s">
        <v>751</v>
      </c>
      <c r="D347" s="124" t="s">
        <v>1062</v>
      </c>
      <c r="E347" s="124" t="s">
        <v>745</v>
      </c>
      <c r="F347" s="124"/>
      <c r="G347" s="124"/>
      <c r="H347" s="124" t="s">
        <v>752</v>
      </c>
      <c r="I347" s="124" t="s">
        <v>753</v>
      </c>
      <c r="J347" s="124" t="s">
        <v>495</v>
      </c>
      <c r="K347" s="124"/>
      <c r="L347" s="124" t="s">
        <v>727</v>
      </c>
      <c r="M347" s="124" t="s">
        <v>727</v>
      </c>
      <c r="N347" s="124"/>
      <c r="O347" s="124"/>
      <c r="P347" s="147">
        <v>345</v>
      </c>
      <c r="Q347" s="138" t="str">
        <f>VLOOKUP(P347,Táblázat2[#All],4,FALSE)</f>
        <v>mfc</v>
      </c>
      <c r="R347" s="138" t="str">
        <f>VLOOKUP(P347,Táblázat2[#All],7,FALSE)</f>
        <v>J4:XFAK(MC):J01</v>
      </c>
      <c r="S347" s="124" t="s">
        <v>754</v>
      </c>
      <c r="T347" s="125"/>
    </row>
    <row r="348" spans="1:20" ht="30" customHeight="1" x14ac:dyDescent="0.2">
      <c r="A348" s="123" t="s">
        <v>707</v>
      </c>
      <c r="B348" s="124" t="s">
        <v>755</v>
      </c>
      <c r="C348" s="124"/>
      <c r="D348" s="124" t="s">
        <v>81</v>
      </c>
      <c r="E348" s="124" t="s">
        <v>745</v>
      </c>
      <c r="F348" s="124"/>
      <c r="G348" s="124"/>
      <c r="H348" s="124" t="s">
        <v>756</v>
      </c>
      <c r="I348" s="124" t="s">
        <v>706</v>
      </c>
      <c r="J348" s="124" t="s">
        <v>757</v>
      </c>
      <c r="K348" s="124"/>
      <c r="L348" s="124" t="s">
        <v>736</v>
      </c>
      <c r="M348" s="124" t="s">
        <v>758</v>
      </c>
      <c r="N348" s="124"/>
      <c r="O348" s="124"/>
      <c r="P348" s="147">
        <v>346</v>
      </c>
      <c r="Q348" s="138" t="str">
        <f>VLOOKUP(P348,Táblázat2[#All],4,FALSE)</f>
        <v>f01</v>
      </c>
      <c r="R348" s="138" t="str">
        <f>VLOOKUP(P348,Táblázat2[#All],7,FALSE)</f>
        <v>J3:xFAK(2 ó.):74</v>
      </c>
      <c r="S348" s="124" t="s">
        <v>759</v>
      </c>
      <c r="T348" s="125"/>
    </row>
    <row r="349" spans="1:20" ht="30" customHeight="1" x14ac:dyDescent="0.2">
      <c r="A349" s="123" t="s">
        <v>707</v>
      </c>
      <c r="B349" s="124" t="s">
        <v>760</v>
      </c>
      <c r="C349" s="124"/>
      <c r="D349" s="124" t="s">
        <v>81</v>
      </c>
      <c r="E349" s="124" t="s">
        <v>745</v>
      </c>
      <c r="F349" s="124"/>
      <c r="G349" s="124"/>
      <c r="H349" s="124" t="s">
        <v>746</v>
      </c>
      <c r="I349" s="124" t="s">
        <v>258</v>
      </c>
      <c r="J349" s="124" t="s">
        <v>3006</v>
      </c>
      <c r="K349" s="124"/>
      <c r="L349" s="124" t="s">
        <v>741</v>
      </c>
      <c r="M349" s="124" t="s">
        <v>741</v>
      </c>
      <c r="N349" s="124"/>
      <c r="O349" s="124"/>
      <c r="P349" s="147">
        <v>347</v>
      </c>
      <c r="Q349" s="138" t="str">
        <f>VLOOKUP(P349,Táblázat2[#All],4,FALSE)</f>
        <v>f01</v>
      </c>
      <c r="R349" s="138" t="str">
        <f>VLOOKUP(P349,Táblázat2[#All],7,FALSE)</f>
        <v>J4:xFAK(2kr):K43</v>
      </c>
      <c r="S349" s="124" t="s">
        <v>761</v>
      </c>
      <c r="T349" s="125"/>
    </row>
    <row r="350" spans="1:20" ht="30" customHeight="1" x14ac:dyDescent="0.2">
      <c r="A350" s="123" t="s">
        <v>707</v>
      </c>
      <c r="B350" s="124" t="s">
        <v>762</v>
      </c>
      <c r="C350" s="124"/>
      <c r="D350" s="124" t="s">
        <v>81</v>
      </c>
      <c r="E350" s="124" t="s">
        <v>745</v>
      </c>
      <c r="F350" s="124"/>
      <c r="G350" s="124"/>
      <c r="H350" s="124" t="s">
        <v>746</v>
      </c>
      <c r="I350" s="124" t="s">
        <v>228</v>
      </c>
      <c r="J350" s="124" t="s">
        <v>3007</v>
      </c>
      <c r="K350" s="124"/>
      <c r="L350" s="124" t="s">
        <v>763</v>
      </c>
      <c r="M350" s="124" t="s">
        <v>763</v>
      </c>
      <c r="N350" s="124"/>
      <c r="O350" s="124"/>
      <c r="P350" s="147">
        <v>348</v>
      </c>
      <c r="Q350" s="138" t="str">
        <f>VLOOKUP(P350,Táblázat2[#All],4,FALSE)</f>
        <v>f01</v>
      </c>
      <c r="R350" s="138" t="str">
        <f>VLOOKUP(P350,Táblázat2[#All],7,FALSE)</f>
        <v>J3:xFAK(2 ó.):A014</v>
      </c>
      <c r="S350" s="124"/>
      <c r="T350" s="125"/>
    </row>
    <row r="351" spans="1:20" ht="30" customHeight="1" x14ac:dyDescent="0.2">
      <c r="A351" s="123" t="s">
        <v>707</v>
      </c>
      <c r="B351" s="124" t="s">
        <v>1583</v>
      </c>
      <c r="C351" s="124" t="s">
        <v>1584</v>
      </c>
      <c r="D351" s="124" t="s">
        <v>81</v>
      </c>
      <c r="E351" s="124" t="s">
        <v>745</v>
      </c>
      <c r="F351" s="124"/>
      <c r="G351" s="124"/>
      <c r="H351" s="124">
        <v>10</v>
      </c>
      <c r="I351" s="124" t="s">
        <v>937</v>
      </c>
      <c r="J351" s="124" t="s">
        <v>1587</v>
      </c>
      <c r="K351" s="124"/>
      <c r="L351" s="124" t="s">
        <v>727</v>
      </c>
      <c r="M351" s="124" t="s">
        <v>1585</v>
      </c>
      <c r="N351" s="124"/>
      <c r="O351" s="124"/>
      <c r="P351" s="147">
        <v>349</v>
      </c>
      <c r="Q351" s="138" t="str">
        <f>VLOOKUP(P351,Táblázat2[#All],4,FALSE)</f>
        <v>f01</v>
      </c>
      <c r="R351" s="138" t="str">
        <f>VLOOKUP(P351,Táblázat2[#All],7,FALSE)</f>
        <v>J3:XFAK(2 Ó.):I47</v>
      </c>
      <c r="S351" s="124" t="s">
        <v>1586</v>
      </c>
      <c r="T351" s="125"/>
    </row>
    <row r="352" spans="1:20" ht="30" customHeight="1" x14ac:dyDescent="0.2">
      <c r="A352" s="123" t="s">
        <v>707</v>
      </c>
      <c r="B352" s="124" t="s">
        <v>764</v>
      </c>
      <c r="C352" s="124" t="s">
        <v>765</v>
      </c>
      <c r="D352" s="124" t="s">
        <v>81</v>
      </c>
      <c r="E352" s="124" t="s">
        <v>745</v>
      </c>
      <c r="F352" s="124"/>
      <c r="G352" s="124"/>
      <c r="H352" s="124" t="s">
        <v>746</v>
      </c>
      <c r="I352" s="124" t="s">
        <v>238</v>
      </c>
      <c r="J352" s="124" t="s">
        <v>2995</v>
      </c>
      <c r="K352" s="124"/>
      <c r="L352" s="124" t="s">
        <v>709</v>
      </c>
      <c r="M352" s="124"/>
      <c r="N352" s="124"/>
      <c r="O352" s="124"/>
      <c r="P352" s="147">
        <v>350</v>
      </c>
      <c r="Q352" s="138" t="str">
        <f>VLOOKUP(P352,Táblázat2[#All],4,FALSE)</f>
        <v>f01</v>
      </c>
      <c r="R352" s="138" t="str">
        <f>VLOOKUP(P352,Táblázat2[#All],7,FALSE)</f>
        <v>J4:xFAK(2kr):K31</v>
      </c>
      <c r="S352" s="124" t="s">
        <v>766</v>
      </c>
      <c r="T352" s="125"/>
    </row>
    <row r="353" spans="1:20" ht="30" hidden="1" customHeight="1" x14ac:dyDescent="0.2">
      <c r="A353" s="123" t="s">
        <v>767</v>
      </c>
      <c r="B353" s="124" t="s">
        <v>768</v>
      </c>
      <c r="C353" s="124" t="s">
        <v>769</v>
      </c>
      <c r="D353" s="124" t="s">
        <v>68</v>
      </c>
      <c r="E353" s="124" t="s">
        <v>17</v>
      </c>
      <c r="F353" s="124"/>
      <c r="G353" s="124" t="s">
        <v>770</v>
      </c>
      <c r="H353" s="124" t="s">
        <v>19</v>
      </c>
      <c r="I353" s="124" t="s">
        <v>771</v>
      </c>
      <c r="J353" s="124" t="s">
        <v>2938</v>
      </c>
      <c r="K353" s="124"/>
      <c r="L353" s="124" t="s">
        <v>772</v>
      </c>
      <c r="M353" s="124" t="s">
        <v>772</v>
      </c>
      <c r="N353" s="124"/>
      <c r="O353" s="124"/>
      <c r="P353" s="147">
        <v>351</v>
      </c>
      <c r="Q353" s="138" t="str">
        <f>VLOOKUP(P353,Táblázat2[#All],4,FALSE)</f>
        <v>e1</v>
      </c>
      <c r="R353" s="138" t="str">
        <f>VLOOKUP(P353,Táblázat2[#All],7,FALSE)</f>
        <v>J3:XD(AE):NMOD:06</v>
      </c>
      <c r="S353" s="124"/>
      <c r="T353" s="125"/>
    </row>
    <row r="354" spans="1:20" ht="30" hidden="1" customHeight="1" x14ac:dyDescent="0.2">
      <c r="A354" s="123" t="s">
        <v>767</v>
      </c>
      <c r="B354" s="124" t="s">
        <v>773</v>
      </c>
      <c r="C354" s="124" t="s">
        <v>774</v>
      </c>
      <c r="D354" s="124" t="s">
        <v>68</v>
      </c>
      <c r="E354" s="124" t="s">
        <v>17</v>
      </c>
      <c r="F354" s="124"/>
      <c r="G354" s="124" t="s">
        <v>775</v>
      </c>
      <c r="H354" s="124" t="s">
        <v>776</v>
      </c>
      <c r="I354" s="124" t="s">
        <v>1397</v>
      </c>
      <c r="J354" s="124" t="s">
        <v>2985</v>
      </c>
      <c r="K354" s="124"/>
      <c r="L354" s="124" t="s">
        <v>778</v>
      </c>
      <c r="M354" s="124" t="s">
        <v>778</v>
      </c>
      <c r="N354" s="124"/>
      <c r="O354" s="124" t="s">
        <v>180</v>
      </c>
      <c r="P354" s="147">
        <v>352</v>
      </c>
      <c r="Q354" s="138" t="str">
        <f>VLOOKUP(P354,Táblázat2[#All],4,FALSE)</f>
        <v>e1</v>
      </c>
      <c r="R354" s="138" t="str">
        <f>VLOOKUP(P354,Táblázat2[#All],7,FALSE)</f>
        <v>J3:xD(ae):Nmod:K03</v>
      </c>
      <c r="S354" s="124"/>
      <c r="T354" s="125"/>
    </row>
    <row r="355" spans="1:20" ht="30" hidden="1" customHeight="1" x14ac:dyDescent="0.2">
      <c r="A355" s="123" t="s">
        <v>767</v>
      </c>
      <c r="B355" s="124" t="s">
        <v>779</v>
      </c>
      <c r="C355" s="124" t="s">
        <v>780</v>
      </c>
      <c r="D355" s="124" t="s">
        <v>16</v>
      </c>
      <c r="E355" s="124" t="s">
        <v>17</v>
      </c>
      <c r="F355" s="124"/>
      <c r="G355" s="124" t="s">
        <v>781</v>
      </c>
      <c r="H355" s="124" t="s">
        <v>19</v>
      </c>
      <c r="I355" s="124" t="s">
        <v>135</v>
      </c>
      <c r="J355" s="124" t="s">
        <v>2998</v>
      </c>
      <c r="K355" s="124"/>
      <c r="L355" s="124" t="s">
        <v>782</v>
      </c>
      <c r="M355" s="124" t="s">
        <v>783</v>
      </c>
      <c r="N355" s="124"/>
      <c r="O355" s="124"/>
      <c r="P355" s="147">
        <v>353</v>
      </c>
      <c r="Q355" s="138" t="str">
        <f>VLOOKUP(P355,Táblázat2[#All],4,FALSE)</f>
        <v>e1</v>
      </c>
      <c r="R355" s="138" t="str">
        <f>VLOOKUP(P355,Táblázat2[#All],7,FALSE)</f>
        <v>J3:xD(ae):Mmod:01</v>
      </c>
      <c r="S355" s="124"/>
      <c r="T355" s="125"/>
    </row>
    <row r="356" spans="1:20" ht="30" hidden="1" customHeight="1" x14ac:dyDescent="0.2">
      <c r="A356" s="123" t="s">
        <v>767</v>
      </c>
      <c r="B356" s="124" t="s">
        <v>784</v>
      </c>
      <c r="C356" s="124" t="s">
        <v>785</v>
      </c>
      <c r="D356" s="124" t="s">
        <v>23</v>
      </c>
      <c r="E356" s="124" t="s">
        <v>17</v>
      </c>
      <c r="F356" s="124"/>
      <c r="G356" s="124"/>
      <c r="H356" s="124"/>
      <c r="I356" s="124" t="s">
        <v>786</v>
      </c>
      <c r="J356" s="124" t="s">
        <v>230</v>
      </c>
      <c r="K356" s="124"/>
      <c r="L356" s="124" t="s">
        <v>787</v>
      </c>
      <c r="M356" s="124" t="s">
        <v>788</v>
      </c>
      <c r="N356" s="124"/>
      <c r="O356" s="124"/>
      <c r="P356" s="147">
        <v>354</v>
      </c>
      <c r="Q356" s="138" t="str">
        <f>VLOOKUP(P356,Táblázat2[#All],4,FALSE)</f>
        <v>e1</v>
      </c>
      <c r="R356" s="138" t="str">
        <f>VLOOKUP(P356,Táblázat2[#All],7,FALSE)</f>
        <v>J3:EGJ (2)</v>
      </c>
      <c r="S356" s="124"/>
      <c r="T356" s="125"/>
    </row>
    <row r="357" spans="1:20" ht="30" hidden="1" customHeight="1" x14ac:dyDescent="0.2">
      <c r="A357" s="123" t="s">
        <v>767</v>
      </c>
      <c r="B357" s="124" t="s">
        <v>789</v>
      </c>
      <c r="C357" s="124" t="s">
        <v>790</v>
      </c>
      <c r="D357" s="124" t="s">
        <v>23</v>
      </c>
      <c r="E357" s="124" t="s">
        <v>17</v>
      </c>
      <c r="F357" s="124"/>
      <c r="G357" s="124"/>
      <c r="H357" s="124"/>
      <c r="I357" s="124" t="s">
        <v>791</v>
      </c>
      <c r="J357" s="124" t="s">
        <v>792</v>
      </c>
      <c r="K357" s="124"/>
      <c r="L357" s="124" t="s">
        <v>778</v>
      </c>
      <c r="M357" s="124" t="s">
        <v>778</v>
      </c>
      <c r="N357" s="124"/>
      <c r="O357" s="124"/>
      <c r="P357" s="147">
        <v>355</v>
      </c>
      <c r="Q357" s="138" t="str">
        <f>VLOOKUP(P357,Táblázat2[#All],4,FALSE)</f>
        <v>e1</v>
      </c>
      <c r="R357" s="138" t="str">
        <f>VLOOKUP(P357,Táblázat2[#All],7,FALSE)</f>
        <v>J3:NMJ (1)</v>
      </c>
      <c r="S357" s="124" t="s">
        <v>793</v>
      </c>
      <c r="T357" s="125"/>
    </row>
    <row r="358" spans="1:20" ht="30" hidden="1" customHeight="1" x14ac:dyDescent="0.2">
      <c r="A358" s="123" t="s">
        <v>767</v>
      </c>
      <c r="B358" s="124" t="s">
        <v>789</v>
      </c>
      <c r="C358" s="124" t="s">
        <v>790</v>
      </c>
      <c r="D358" s="124" t="s">
        <v>23</v>
      </c>
      <c r="E358" s="124" t="s">
        <v>72</v>
      </c>
      <c r="F358" s="124"/>
      <c r="G358" s="124"/>
      <c r="H358" s="124"/>
      <c r="I358" s="197" t="s">
        <v>3612</v>
      </c>
      <c r="J358" s="124"/>
      <c r="K358" s="124"/>
      <c r="L358" s="124" t="s">
        <v>772</v>
      </c>
      <c r="M358" s="124" t="s">
        <v>772</v>
      </c>
      <c r="N358" s="124"/>
      <c r="O358" s="124"/>
      <c r="P358" s="147">
        <v>356</v>
      </c>
      <c r="Q358" s="138" t="str">
        <f>VLOOKUP(P358,Táblázat2[#All],4,FALSE)</f>
        <v>e1</v>
      </c>
      <c r="R358" s="138" t="str">
        <f>VLOOKUP(P358,Táblázat2[#All],7,FALSE)</f>
        <v>JL4:NMJ (1)</v>
      </c>
      <c r="S358" s="124"/>
      <c r="T358" s="125"/>
    </row>
    <row r="359" spans="1:20" ht="30" hidden="1" customHeight="1" x14ac:dyDescent="0.2">
      <c r="A359" s="123" t="s">
        <v>767</v>
      </c>
      <c r="B359" s="124" t="s">
        <v>794</v>
      </c>
      <c r="C359" s="124" t="s">
        <v>795</v>
      </c>
      <c r="D359" s="124" t="s">
        <v>23</v>
      </c>
      <c r="E359" s="124" t="s">
        <v>72</v>
      </c>
      <c r="F359" s="124"/>
      <c r="G359" s="124"/>
      <c r="H359" s="124"/>
      <c r="I359" s="197" t="s">
        <v>3618</v>
      </c>
      <c r="J359" s="124" t="s">
        <v>230</v>
      </c>
      <c r="K359" s="124"/>
      <c r="L359" s="124" t="s">
        <v>772</v>
      </c>
      <c r="M359" s="124" t="s">
        <v>772</v>
      </c>
      <c r="N359" s="124"/>
      <c r="O359" s="124"/>
      <c r="P359" s="147">
        <v>357</v>
      </c>
      <c r="Q359" s="138" t="str">
        <f>VLOOKUP(P359,Táblázat2[#All],4,FALSE)</f>
        <v>e1</v>
      </c>
      <c r="R359" s="138" t="str">
        <f>VLOOKUP(P359,Táblázat2[#All],7,FALSE)</f>
        <v>JL4:EGJ (1)</v>
      </c>
      <c r="S359" s="124"/>
      <c r="T359" s="125"/>
    </row>
    <row r="360" spans="1:20" ht="30" hidden="1" customHeight="1" x14ac:dyDescent="0.2">
      <c r="A360" s="123" t="s">
        <v>767</v>
      </c>
      <c r="B360" s="124" t="s">
        <v>796</v>
      </c>
      <c r="C360" s="124" t="s">
        <v>785</v>
      </c>
      <c r="D360" s="124" t="s">
        <v>278</v>
      </c>
      <c r="E360" s="124" t="s">
        <v>17</v>
      </c>
      <c r="F360" s="124"/>
      <c r="G360" s="124"/>
      <c r="H360" s="124"/>
      <c r="I360" s="124"/>
      <c r="J360" s="124"/>
      <c r="K360" s="124"/>
      <c r="L360" s="124" t="s">
        <v>772</v>
      </c>
      <c r="M360" s="124"/>
      <c r="N360" s="124"/>
      <c r="O360" s="124"/>
      <c r="P360" s="147">
        <v>358</v>
      </c>
      <c r="Q360" s="138" t="str">
        <f>VLOOKUP(P360,Táblázat2[#All],4,FALSE)</f>
        <v>xe1</v>
      </c>
      <c r="R360" s="138" t="str">
        <f>VLOOKUP(P360,Táblázat2[#All],7,FALSE)</f>
        <v>J3:NMJ (2)</v>
      </c>
      <c r="S360" s="124"/>
      <c r="T360" s="125"/>
    </row>
    <row r="361" spans="1:20" ht="30" hidden="1" customHeight="1" x14ac:dyDescent="0.2">
      <c r="A361" s="123" t="s">
        <v>767</v>
      </c>
      <c r="B361" s="124" t="s">
        <v>794</v>
      </c>
      <c r="C361" s="124" t="s">
        <v>797</v>
      </c>
      <c r="D361" s="124" t="s">
        <v>278</v>
      </c>
      <c r="E361" s="124" t="s">
        <v>17</v>
      </c>
      <c r="F361" s="124"/>
      <c r="G361" s="124"/>
      <c r="H361" s="124"/>
      <c r="I361" s="124"/>
      <c r="J361" s="124"/>
      <c r="K361" s="124"/>
      <c r="L361" s="124" t="s">
        <v>782</v>
      </c>
      <c r="M361" s="124"/>
      <c r="N361" s="124"/>
      <c r="O361" s="124"/>
      <c r="P361" s="147">
        <v>359</v>
      </c>
      <c r="Q361" s="138" t="str">
        <f>VLOOKUP(P361,Táblázat2[#All],4,FALSE)</f>
        <v>xe1</v>
      </c>
      <c r="R361" s="138" t="str">
        <f>VLOOKUP(P361,Táblázat2[#All],7,FALSE)</f>
        <v>J3:EGJ (1)</v>
      </c>
      <c r="S361" s="124"/>
      <c r="T361" s="125"/>
    </row>
    <row r="362" spans="1:20" ht="30" hidden="1" customHeight="1" x14ac:dyDescent="0.2">
      <c r="A362" s="123" t="s">
        <v>767</v>
      </c>
      <c r="B362" s="124" t="s">
        <v>796</v>
      </c>
      <c r="C362" s="124" t="s">
        <v>798</v>
      </c>
      <c r="D362" s="124" t="s">
        <v>278</v>
      </c>
      <c r="E362" s="124" t="s">
        <v>72</v>
      </c>
      <c r="F362" s="124"/>
      <c r="G362" s="124"/>
      <c r="H362" s="124"/>
      <c r="I362" s="124"/>
      <c r="J362" s="124"/>
      <c r="K362" s="124"/>
      <c r="L362" s="124" t="s">
        <v>772</v>
      </c>
      <c r="M362" s="124"/>
      <c r="N362" s="124"/>
      <c r="O362" s="124"/>
      <c r="P362" s="147">
        <v>360</v>
      </c>
      <c r="Q362" s="138" t="str">
        <f>VLOOKUP(P362,Táblázat2[#All],4,FALSE)</f>
        <v>xe1</v>
      </c>
      <c r="R362" s="138" t="str">
        <f>VLOOKUP(P362,Táblázat2[#All],7,FALSE)</f>
        <v>JL4:NMJ (2)</v>
      </c>
      <c r="S362" s="124"/>
      <c r="T362" s="125"/>
    </row>
    <row r="363" spans="1:20" ht="30" hidden="1" customHeight="1" x14ac:dyDescent="0.2">
      <c r="A363" s="123" t="s">
        <v>767</v>
      </c>
      <c r="B363" s="124" t="s">
        <v>784</v>
      </c>
      <c r="C363" s="124" t="s">
        <v>785</v>
      </c>
      <c r="D363" s="124" t="s">
        <v>278</v>
      </c>
      <c r="E363" s="124" t="s">
        <v>72</v>
      </c>
      <c r="F363" s="124"/>
      <c r="G363" s="124"/>
      <c r="H363" s="124"/>
      <c r="I363" s="124"/>
      <c r="J363" s="124"/>
      <c r="K363" s="124"/>
      <c r="L363" s="124" t="s">
        <v>787</v>
      </c>
      <c r="M363" s="124"/>
      <c r="N363" s="124"/>
      <c r="O363" s="124"/>
      <c r="P363" s="147">
        <v>361</v>
      </c>
      <c r="Q363" s="138" t="str">
        <f>VLOOKUP(P363,Táblázat2[#All],4,FALSE)</f>
        <v>xe1</v>
      </c>
      <c r="R363" s="138" t="str">
        <f>VLOOKUP(P363,Táblázat2[#All],7,FALSE)</f>
        <v>JL4:EGJ (2)</v>
      </c>
      <c r="S363" s="124"/>
      <c r="T363" s="125"/>
    </row>
    <row r="364" spans="1:20" ht="30" hidden="1" customHeight="1" x14ac:dyDescent="0.2">
      <c r="A364" s="123" t="s">
        <v>767</v>
      </c>
      <c r="B364" s="124" t="s">
        <v>799</v>
      </c>
      <c r="C364" s="124" t="s">
        <v>800</v>
      </c>
      <c r="D364" s="124" t="s">
        <v>68</v>
      </c>
      <c r="E364" s="124" t="s">
        <v>17</v>
      </c>
      <c r="F364" s="124"/>
      <c r="G364" s="124"/>
      <c r="H364" s="124" t="s">
        <v>19</v>
      </c>
      <c r="I364" s="124" t="s">
        <v>335</v>
      </c>
      <c r="J364" s="124" t="s">
        <v>3000</v>
      </c>
      <c r="K364" s="124"/>
      <c r="L364" s="124" t="s">
        <v>802</v>
      </c>
      <c r="M364" s="124" t="s">
        <v>802</v>
      </c>
      <c r="N364" s="124"/>
      <c r="O364" s="124"/>
      <c r="P364" s="147">
        <v>362</v>
      </c>
      <c r="Q364" s="138" t="str">
        <f>VLOOKUP(P364,Táblázat2[#All],4,FALSE)</f>
        <v>e1</v>
      </c>
      <c r="R364" s="138" t="str">
        <f>VLOOKUP(P364,Táblázat2[#All],7,FALSE)</f>
        <v>J3:xD(ae):Nmod:K01</v>
      </c>
      <c r="S364" s="124" t="s">
        <v>1116</v>
      </c>
      <c r="T364" s="125"/>
    </row>
    <row r="365" spans="1:20" ht="30" hidden="1" customHeight="1" x14ac:dyDescent="0.2">
      <c r="A365" s="123" t="s">
        <v>767</v>
      </c>
      <c r="B365" s="124" t="s">
        <v>803</v>
      </c>
      <c r="C365" s="124" t="s">
        <v>1821</v>
      </c>
      <c r="D365" s="124" t="s">
        <v>81</v>
      </c>
      <c r="E365" s="124" t="s">
        <v>17</v>
      </c>
      <c r="F365" s="124"/>
      <c r="G365" s="124"/>
      <c r="H365" s="124" t="s">
        <v>804</v>
      </c>
      <c r="I365" s="124" t="s">
        <v>801</v>
      </c>
      <c r="J365" s="124" t="s">
        <v>792</v>
      </c>
      <c r="K365" s="124"/>
      <c r="L365" s="124" t="s">
        <v>778</v>
      </c>
      <c r="M365" s="124" t="s">
        <v>778</v>
      </c>
      <c r="N365" s="124"/>
      <c r="O365" s="124" t="s">
        <v>180</v>
      </c>
      <c r="P365" s="147">
        <v>363</v>
      </c>
      <c r="Q365" s="138" t="str">
        <f>VLOOKUP(P365,Táblázat2[#All],4,FALSE)</f>
        <v>f01</v>
      </c>
      <c r="R365" s="138" t="str">
        <f>VLOOKUP(P365,Táblázat2[#All],7,FALSE)</f>
        <v>J4:xFAK(2kr):K32</v>
      </c>
      <c r="S365" s="124" t="s">
        <v>805</v>
      </c>
      <c r="T365" s="125"/>
    </row>
    <row r="366" spans="1:20" ht="30" hidden="1" customHeight="1" x14ac:dyDescent="0.2">
      <c r="A366" s="123" t="s">
        <v>767</v>
      </c>
      <c r="B366" s="124" t="s">
        <v>806</v>
      </c>
      <c r="C366" s="124" t="s">
        <v>806</v>
      </c>
      <c r="D366" s="124" t="s">
        <v>1075</v>
      </c>
      <c r="E366" s="124" t="s">
        <v>17</v>
      </c>
      <c r="F366" s="124"/>
      <c r="G366" s="124"/>
      <c r="H366" s="124" t="s">
        <v>807</v>
      </c>
      <c r="I366" s="124" t="s">
        <v>3589</v>
      </c>
      <c r="J366" s="124" t="s">
        <v>792</v>
      </c>
      <c r="K366" s="124"/>
      <c r="L366" s="124" t="s">
        <v>772</v>
      </c>
      <c r="M366" s="124" t="s">
        <v>772</v>
      </c>
      <c r="N366" s="124"/>
      <c r="O366" s="124" t="s">
        <v>180</v>
      </c>
      <c r="P366" s="147">
        <v>364</v>
      </c>
      <c r="Q366" s="138" t="str">
        <f>VLOOKUP(P366,Táblázat2[#All],4,FALSE)</f>
        <v>mfn01</v>
      </c>
      <c r="R366" s="138" t="str">
        <f>VLOOKUP(P366,Táblázat2[#All],7,FALSE)</f>
        <v>J3:xFAK (mN):B006</v>
      </c>
      <c r="S366" s="124"/>
      <c r="T366" s="125"/>
    </row>
    <row r="367" spans="1:20" ht="30" hidden="1" customHeight="1" x14ac:dyDescent="0.2">
      <c r="A367" s="123" t="s">
        <v>767</v>
      </c>
      <c r="B367" s="124" t="s">
        <v>808</v>
      </c>
      <c r="C367" s="124" t="s">
        <v>808</v>
      </c>
      <c r="D367" s="124" t="s">
        <v>81</v>
      </c>
      <c r="E367" s="124" t="s">
        <v>17</v>
      </c>
      <c r="F367" s="124"/>
      <c r="G367" s="124"/>
      <c r="H367" s="124" t="s">
        <v>807</v>
      </c>
      <c r="I367" s="124" t="s">
        <v>3590</v>
      </c>
      <c r="J367" s="124" t="s">
        <v>3591</v>
      </c>
      <c r="K367" s="124"/>
      <c r="L367" s="124" t="s">
        <v>772</v>
      </c>
      <c r="M367" s="124" t="s">
        <v>772</v>
      </c>
      <c r="N367" s="124"/>
      <c r="O367" s="124" t="s">
        <v>180</v>
      </c>
      <c r="P367" s="147">
        <v>365</v>
      </c>
      <c r="Q367" s="138" t="str">
        <f>VLOOKUP(P367,Táblázat2[#All],4,FALSE)</f>
        <v>f01</v>
      </c>
      <c r="R367" s="138" t="str">
        <f>VLOOKUP(P367,Táblázat2[#All],7,FALSE)</f>
        <v>J3:XFAK(2 Ó.):G28</v>
      </c>
      <c r="S367" s="124"/>
      <c r="T367" s="125"/>
    </row>
    <row r="368" spans="1:20" ht="30" hidden="1" customHeight="1" x14ac:dyDescent="0.2">
      <c r="A368" s="123" t="s">
        <v>767</v>
      </c>
      <c r="B368" s="124" t="s">
        <v>809</v>
      </c>
      <c r="C368" s="124" t="s">
        <v>810</v>
      </c>
      <c r="D368" s="124" t="s">
        <v>81</v>
      </c>
      <c r="E368" s="124" t="s">
        <v>17</v>
      </c>
      <c r="F368" s="124"/>
      <c r="G368" s="124"/>
      <c r="H368" s="124" t="s">
        <v>811</v>
      </c>
      <c r="I368" s="124" t="s">
        <v>3592</v>
      </c>
      <c r="J368" s="124" t="s">
        <v>2968</v>
      </c>
      <c r="K368" s="124"/>
      <c r="L368" s="124" t="s">
        <v>772</v>
      </c>
      <c r="M368" s="124" t="s">
        <v>772</v>
      </c>
      <c r="N368" s="124"/>
      <c r="O368" s="124"/>
      <c r="P368" s="147">
        <v>366</v>
      </c>
      <c r="Q368" s="138" t="str">
        <f>VLOOKUP(P368,Táblázat2[#All],4,FALSE)</f>
        <v>f01</v>
      </c>
      <c r="R368" s="138" t="str">
        <f>VLOOKUP(P368,Táblázat2[#All],7,FALSE)</f>
        <v>J3:XFAK(2 Ó.):I36</v>
      </c>
      <c r="S368" s="124"/>
      <c r="T368" s="125"/>
    </row>
    <row r="369" spans="1:20" ht="30" hidden="1" customHeight="1" x14ac:dyDescent="0.2">
      <c r="A369" s="123" t="s">
        <v>767</v>
      </c>
      <c r="B369" s="124" t="s">
        <v>812</v>
      </c>
      <c r="C369" s="124" t="s">
        <v>812</v>
      </c>
      <c r="D369" s="124" t="s">
        <v>81</v>
      </c>
      <c r="E369" s="124" t="s">
        <v>17</v>
      </c>
      <c r="F369" s="124"/>
      <c r="G369" s="124"/>
      <c r="H369" s="124"/>
      <c r="I369" s="124" t="s">
        <v>813</v>
      </c>
      <c r="J369" s="124" t="s">
        <v>814</v>
      </c>
      <c r="K369" s="124"/>
      <c r="L369" s="124" t="s">
        <v>772</v>
      </c>
      <c r="M369" s="124" t="s">
        <v>772</v>
      </c>
      <c r="N369" s="124"/>
      <c r="O369" s="124"/>
      <c r="P369" s="147">
        <v>367</v>
      </c>
      <c r="Q369" s="138" t="str">
        <f>VLOOKUP(P369,Táblázat2[#All],4,FALSE)</f>
        <v>f01</v>
      </c>
      <c r="R369" s="138" t="str">
        <f>VLOOKUP(P369,Táblázat2[#All],7,FALSE)</f>
        <v>J4:xFAK(2kr):K33</v>
      </c>
      <c r="S369" s="124"/>
      <c r="T369" s="125"/>
    </row>
    <row r="370" spans="1:20" ht="30" hidden="1" customHeight="1" x14ac:dyDescent="0.2">
      <c r="A370" s="123" t="s">
        <v>767</v>
      </c>
      <c r="B370" s="124" t="s">
        <v>815</v>
      </c>
      <c r="C370" s="124" t="s">
        <v>815</v>
      </c>
      <c r="D370" s="124" t="s">
        <v>81</v>
      </c>
      <c r="E370" s="124" t="s">
        <v>17</v>
      </c>
      <c r="F370" s="124"/>
      <c r="G370" s="124"/>
      <c r="H370" s="124"/>
      <c r="I370" s="124" t="s">
        <v>813</v>
      </c>
      <c r="J370" s="124" t="s">
        <v>814</v>
      </c>
      <c r="K370" s="124"/>
      <c r="L370" s="124" t="s">
        <v>772</v>
      </c>
      <c r="M370" s="124" t="s">
        <v>772</v>
      </c>
      <c r="N370" s="124"/>
      <c r="O370" s="124"/>
      <c r="P370" s="147">
        <v>368</v>
      </c>
      <c r="Q370" s="138" t="str">
        <f>VLOOKUP(P370,Táblázat2[#All],4,FALSE)</f>
        <v>f01</v>
      </c>
      <c r="R370" s="138" t="str">
        <f>VLOOKUP(P370,Táblázat2[#All],7,FALSE)</f>
        <v>J4:xFAK(2kr):J18</v>
      </c>
      <c r="S370" s="124"/>
      <c r="T370" s="125"/>
    </row>
    <row r="371" spans="1:20" ht="30" hidden="1" customHeight="1" x14ac:dyDescent="0.2">
      <c r="A371" s="123" t="s">
        <v>767</v>
      </c>
      <c r="B371" s="124" t="s">
        <v>816</v>
      </c>
      <c r="C371" s="124" t="s">
        <v>816</v>
      </c>
      <c r="D371" s="124" t="s">
        <v>81</v>
      </c>
      <c r="E371" s="124" t="s">
        <v>17</v>
      </c>
      <c r="F371" s="124"/>
      <c r="G371" s="124"/>
      <c r="H371" s="124"/>
      <c r="I371" s="124" t="s">
        <v>813</v>
      </c>
      <c r="J371" s="124" t="s">
        <v>814</v>
      </c>
      <c r="K371" s="124"/>
      <c r="L371" s="124" t="s">
        <v>772</v>
      </c>
      <c r="M371" s="124" t="s">
        <v>772</v>
      </c>
      <c r="N371" s="124"/>
      <c r="O371" s="124"/>
      <c r="P371" s="147">
        <v>369</v>
      </c>
      <c r="Q371" s="138" t="str">
        <f>VLOOKUP(P371,Táblázat2[#All],4,FALSE)</f>
        <v>f01</v>
      </c>
      <c r="R371" s="138" t="str">
        <f>VLOOKUP(P371,Táblázat2[#All],7,FALSE)</f>
        <v>J4:xFAK(2kr):J17</v>
      </c>
      <c r="S371" s="124"/>
      <c r="T371" s="125"/>
    </row>
    <row r="372" spans="1:20" ht="30" hidden="1" customHeight="1" x14ac:dyDescent="0.2">
      <c r="A372" s="123" t="s">
        <v>767</v>
      </c>
      <c r="B372" s="124" t="s">
        <v>817</v>
      </c>
      <c r="C372" s="124" t="s">
        <v>817</v>
      </c>
      <c r="D372" s="124" t="s">
        <v>1075</v>
      </c>
      <c r="E372" s="124" t="s">
        <v>17</v>
      </c>
      <c r="F372" s="124"/>
      <c r="G372" s="124" t="s">
        <v>818</v>
      </c>
      <c r="H372" s="124" t="s">
        <v>819</v>
      </c>
      <c r="I372" s="124" t="s">
        <v>122</v>
      </c>
      <c r="J372" s="124" t="s">
        <v>3006</v>
      </c>
      <c r="K372" s="124"/>
      <c r="L372" s="124" t="s">
        <v>782</v>
      </c>
      <c r="M372" s="124" t="s">
        <v>782</v>
      </c>
      <c r="N372" s="124"/>
      <c r="O372" s="124" t="s">
        <v>180</v>
      </c>
      <c r="P372" s="147">
        <v>370</v>
      </c>
      <c r="Q372" s="138" t="str">
        <f>VLOOKUP(P372,Táblázat2[#All],4,FALSE)</f>
        <v>mfn01</v>
      </c>
      <c r="R372" s="138" t="str">
        <f>VLOOKUP(P372,Táblázat2[#All],7,FALSE)</f>
        <v>J3:xFAK (mN):I06</v>
      </c>
      <c r="S372" s="124"/>
      <c r="T372" s="125"/>
    </row>
    <row r="373" spans="1:20" ht="30" hidden="1" customHeight="1" x14ac:dyDescent="0.2">
      <c r="A373" s="123" t="s">
        <v>767</v>
      </c>
      <c r="B373" s="124" t="s">
        <v>820</v>
      </c>
      <c r="C373" s="124" t="s">
        <v>821</v>
      </c>
      <c r="D373" s="124" t="s">
        <v>81</v>
      </c>
      <c r="E373" s="124" t="s">
        <v>17</v>
      </c>
      <c r="F373" s="124"/>
      <c r="G373" s="124"/>
      <c r="H373" s="124">
        <v>20</v>
      </c>
      <c r="I373" s="124" t="s">
        <v>129</v>
      </c>
      <c r="J373" s="124" t="s">
        <v>2944</v>
      </c>
      <c r="K373" s="124"/>
      <c r="L373" s="124" t="s">
        <v>782</v>
      </c>
      <c r="M373" s="124" t="s">
        <v>782</v>
      </c>
      <c r="N373" s="124"/>
      <c r="O373" s="124"/>
      <c r="P373" s="147">
        <v>371</v>
      </c>
      <c r="Q373" s="138" t="str">
        <f>VLOOKUP(P373,Táblázat2[#All],4,FALSE)</f>
        <v>f01</v>
      </c>
      <c r="R373" s="138" t="str">
        <f>VLOOKUP(P373,Táblázat2[#All],7,FALSE)</f>
        <v>J3:XFAK(2 Ó.):E37</v>
      </c>
      <c r="S373" s="124"/>
      <c r="T373" s="125"/>
    </row>
    <row r="374" spans="1:20" ht="30" hidden="1" customHeight="1" x14ac:dyDescent="0.2">
      <c r="A374" s="123" t="s">
        <v>767</v>
      </c>
      <c r="B374" s="124" t="s">
        <v>822</v>
      </c>
      <c r="C374" s="124" t="s">
        <v>822</v>
      </c>
      <c r="D374" s="124" t="s">
        <v>68</v>
      </c>
      <c r="E374" s="124" t="s">
        <v>17</v>
      </c>
      <c r="F374" s="124"/>
      <c r="G374" s="124" t="s">
        <v>823</v>
      </c>
      <c r="H374" s="124" t="s">
        <v>824</v>
      </c>
      <c r="I374" s="124" t="s">
        <v>335</v>
      </c>
      <c r="J374" s="124" t="s">
        <v>3001</v>
      </c>
      <c r="K374" s="124"/>
      <c r="L374" s="124" t="s">
        <v>825</v>
      </c>
      <c r="M374" s="124" t="s">
        <v>825</v>
      </c>
      <c r="N374" s="124"/>
      <c r="O374" s="124" t="s">
        <v>180</v>
      </c>
      <c r="P374" s="147">
        <v>372</v>
      </c>
      <c r="Q374" s="138" t="str">
        <f>VLOOKUP(P374,Táblázat2[#All],4,FALSE)</f>
        <v>e1</v>
      </c>
      <c r="R374" s="138" t="str">
        <f>VLOOKUP(P374,Táblázat2[#All],7,FALSE)</f>
        <v>J3:xD(ae):Nmod:J02</v>
      </c>
      <c r="S374" s="124" t="s">
        <v>1117</v>
      </c>
      <c r="T374" s="125"/>
    </row>
    <row r="375" spans="1:20" ht="30" hidden="1" customHeight="1" x14ac:dyDescent="0.2">
      <c r="A375" s="123" t="s">
        <v>767</v>
      </c>
      <c r="B375" s="124" t="s">
        <v>826</v>
      </c>
      <c r="C375" s="124" t="s">
        <v>827</v>
      </c>
      <c r="D375" s="124" t="s">
        <v>1075</v>
      </c>
      <c r="E375" s="124" t="s">
        <v>17</v>
      </c>
      <c r="F375" s="124"/>
      <c r="G375" s="124"/>
      <c r="H375" s="124">
        <v>20</v>
      </c>
      <c r="I375" s="124" t="s">
        <v>828</v>
      </c>
      <c r="J375" s="124" t="s">
        <v>2955</v>
      </c>
      <c r="K375" s="124"/>
      <c r="L375" s="124" t="s">
        <v>829</v>
      </c>
      <c r="M375" s="124" t="s">
        <v>830</v>
      </c>
      <c r="N375" s="124"/>
      <c r="O375" s="124"/>
      <c r="P375" s="147">
        <v>373</v>
      </c>
      <c r="Q375" s="138" t="str">
        <f>VLOOKUP(P375,Táblázat2[#All],4,FALSE)</f>
        <v>mfn01</v>
      </c>
      <c r="R375" s="138" t="str">
        <f>VLOOKUP(P375,Táblázat2[#All],7,FALSE)</f>
        <v>J3:xFAK (mN):K02</v>
      </c>
      <c r="S375" s="124"/>
      <c r="T375" s="125"/>
    </row>
    <row r="376" spans="1:20" ht="30" hidden="1" customHeight="1" x14ac:dyDescent="0.2">
      <c r="A376" s="123" t="s">
        <v>767</v>
      </c>
      <c r="B376" s="124" t="s">
        <v>831</v>
      </c>
      <c r="C376" s="124" t="s">
        <v>832</v>
      </c>
      <c r="D376" s="124" t="s">
        <v>81</v>
      </c>
      <c r="E376" s="124" t="s">
        <v>17</v>
      </c>
      <c r="F376" s="124"/>
      <c r="G376" s="124"/>
      <c r="H376" s="124">
        <v>20</v>
      </c>
      <c r="I376" s="124" t="s">
        <v>833</v>
      </c>
      <c r="J376" s="124" t="s">
        <v>2984</v>
      </c>
      <c r="K376" s="124"/>
      <c r="L376" s="124" t="s">
        <v>829</v>
      </c>
      <c r="M376" s="124" t="s">
        <v>834</v>
      </c>
      <c r="N376" s="124"/>
      <c r="O376" s="124"/>
      <c r="P376" s="147">
        <v>374</v>
      </c>
      <c r="Q376" s="138" t="str">
        <f>VLOOKUP(P376,Táblázat2[#All],4,FALSE)</f>
        <v>f01</v>
      </c>
      <c r="R376" s="138" t="str">
        <f>VLOOKUP(P376,Táblázat2[#All],7,FALSE)</f>
        <v>J3:XFAK(2 Ó.):I34</v>
      </c>
      <c r="S376" s="124"/>
      <c r="T376" s="125"/>
    </row>
    <row r="377" spans="1:20" ht="30" hidden="1" customHeight="1" x14ac:dyDescent="0.2">
      <c r="A377" s="123" t="s">
        <v>767</v>
      </c>
      <c r="B377" s="124" t="s">
        <v>835</v>
      </c>
      <c r="C377" s="124" t="s">
        <v>836</v>
      </c>
      <c r="D377" s="124" t="s">
        <v>81</v>
      </c>
      <c r="E377" s="124" t="s">
        <v>17</v>
      </c>
      <c r="F377" s="124"/>
      <c r="G377" s="124"/>
      <c r="H377" s="124">
        <v>20</v>
      </c>
      <c r="I377" s="124" t="s">
        <v>801</v>
      </c>
      <c r="J377" s="124" t="s">
        <v>2975</v>
      </c>
      <c r="K377" s="124"/>
      <c r="L377" s="124" t="s">
        <v>829</v>
      </c>
      <c r="M377" s="124" t="s">
        <v>829</v>
      </c>
      <c r="N377" s="124"/>
      <c r="O377" s="124"/>
      <c r="P377" s="147">
        <v>375</v>
      </c>
      <c r="Q377" s="138" t="str">
        <f>VLOOKUP(P377,Táblázat2[#All],4,FALSE)</f>
        <v>f01</v>
      </c>
      <c r="R377" s="138" t="str">
        <f>VLOOKUP(P377,Táblázat2[#All],7,FALSE)</f>
        <v>J4:xFAK(2kr):J21</v>
      </c>
      <c r="S377" s="124"/>
      <c r="T377" s="125"/>
    </row>
    <row r="378" spans="1:20" ht="30" hidden="1" customHeight="1" x14ac:dyDescent="0.2">
      <c r="A378" s="123" t="s">
        <v>767</v>
      </c>
      <c r="B378" s="124" t="s">
        <v>837</v>
      </c>
      <c r="C378" s="124" t="s">
        <v>838</v>
      </c>
      <c r="D378" s="124" t="s">
        <v>1062</v>
      </c>
      <c r="E378" s="124" t="s">
        <v>17</v>
      </c>
      <c r="F378" s="124"/>
      <c r="G378" s="124" t="s">
        <v>839</v>
      </c>
      <c r="H378" s="124">
        <v>20</v>
      </c>
      <c r="I378" s="124" t="s">
        <v>840</v>
      </c>
      <c r="J378" s="124" t="s">
        <v>2939</v>
      </c>
      <c r="K378" s="124"/>
      <c r="L378" s="124" t="s">
        <v>841</v>
      </c>
      <c r="M378" s="124" t="s">
        <v>841</v>
      </c>
      <c r="N378" s="124"/>
      <c r="O378" s="124"/>
      <c r="P378" s="147">
        <v>376</v>
      </c>
      <c r="Q378" s="138" t="str">
        <f>VLOOKUP(P378,Táblázat2[#All],4,FALSE)</f>
        <v>mfc01</v>
      </c>
      <c r="R378" s="138" t="str">
        <f>VLOOKUP(P378,Táblázat2[#All],7,FALSE)</f>
        <v>J3:XFAK (MC):E09</v>
      </c>
      <c r="S378" s="124"/>
      <c r="T378" s="125"/>
    </row>
    <row r="379" spans="1:20" ht="30" hidden="1" customHeight="1" x14ac:dyDescent="0.2">
      <c r="A379" s="123" t="s">
        <v>767</v>
      </c>
      <c r="B379" s="124" t="s">
        <v>842</v>
      </c>
      <c r="C379" s="124" t="s">
        <v>843</v>
      </c>
      <c r="D379" s="124" t="s">
        <v>81</v>
      </c>
      <c r="E379" s="124" t="s">
        <v>17</v>
      </c>
      <c r="F379" s="124"/>
      <c r="G379" s="124"/>
      <c r="H379" s="124">
        <v>30</v>
      </c>
      <c r="I379" s="124" t="s">
        <v>3593</v>
      </c>
      <c r="J379" s="124" t="s">
        <v>2946</v>
      </c>
      <c r="K379" s="124"/>
      <c r="L379" s="124" t="s">
        <v>844</v>
      </c>
      <c r="M379" s="124" t="s">
        <v>844</v>
      </c>
      <c r="N379" s="124"/>
      <c r="O379" s="124"/>
      <c r="P379" s="147">
        <v>377</v>
      </c>
      <c r="Q379" s="138" t="str">
        <f>VLOOKUP(P379,Táblázat2[#All],4,FALSE)</f>
        <v>f01</v>
      </c>
      <c r="R379" s="138" t="str">
        <f>VLOOKUP(P379,Táblázat2[#All],7,FALSE)</f>
        <v>J3:XFAK(2 Ó.):F36</v>
      </c>
      <c r="S379" s="124"/>
      <c r="T379" s="125"/>
    </row>
    <row r="380" spans="1:20" ht="30" hidden="1" customHeight="1" x14ac:dyDescent="0.2">
      <c r="A380" s="123" t="s">
        <v>767</v>
      </c>
      <c r="B380" s="124" t="s">
        <v>845</v>
      </c>
      <c r="C380" s="124" t="s">
        <v>1822</v>
      </c>
      <c r="D380" s="124" t="s">
        <v>81</v>
      </c>
      <c r="E380" s="124" t="s">
        <v>17</v>
      </c>
      <c r="F380" s="124"/>
      <c r="G380" s="124" t="s">
        <v>176</v>
      </c>
      <c r="H380" s="124" t="s">
        <v>846</v>
      </c>
      <c r="I380" s="124" t="s">
        <v>847</v>
      </c>
      <c r="J380" s="124" t="s">
        <v>848</v>
      </c>
      <c r="K380" s="124"/>
      <c r="L380" s="124" t="s">
        <v>778</v>
      </c>
      <c r="M380" s="124" t="s">
        <v>849</v>
      </c>
      <c r="N380" s="124"/>
      <c r="O380" s="124" t="s">
        <v>180</v>
      </c>
      <c r="P380" s="147">
        <v>378</v>
      </c>
      <c r="Q380" s="138" t="str">
        <f>VLOOKUP(P380,Táblázat2[#All],4,FALSE)</f>
        <v>f01</v>
      </c>
      <c r="R380" s="138" t="str">
        <f>VLOOKUP(P380,Táblázat2[#All],7,FALSE)</f>
        <v>J4:xFAK(2kr):K34</v>
      </c>
      <c r="S380" s="124"/>
      <c r="T380" s="125"/>
    </row>
    <row r="381" spans="1:20" ht="30" hidden="1" customHeight="1" x14ac:dyDescent="0.2">
      <c r="A381" s="123" t="s">
        <v>767</v>
      </c>
      <c r="B381" s="124" t="s">
        <v>850</v>
      </c>
      <c r="C381" s="124" t="s">
        <v>851</v>
      </c>
      <c r="D381" s="124" t="s">
        <v>81</v>
      </c>
      <c r="E381" s="124" t="s">
        <v>17</v>
      </c>
      <c r="F381" s="124"/>
      <c r="G381" s="124" t="s">
        <v>852</v>
      </c>
      <c r="H381" s="124">
        <v>30</v>
      </c>
      <c r="I381" s="124" t="s">
        <v>833</v>
      </c>
      <c r="J381" s="124" t="s">
        <v>2943</v>
      </c>
      <c r="K381" s="124"/>
      <c r="L381" s="124" t="s">
        <v>782</v>
      </c>
      <c r="M381" s="124" t="s">
        <v>853</v>
      </c>
      <c r="N381" s="124"/>
      <c r="O381" s="124"/>
      <c r="P381" s="147">
        <v>379</v>
      </c>
      <c r="Q381" s="138" t="str">
        <f>VLOOKUP(P381,Táblázat2[#All],4,FALSE)</f>
        <v>f01</v>
      </c>
      <c r="R381" s="138" t="str">
        <f>VLOOKUP(P381,Táblázat2[#All],7,FALSE)</f>
        <v>J3:XFAK(2 Ó.):G30</v>
      </c>
      <c r="S381" s="124"/>
      <c r="T381" s="125"/>
    </row>
    <row r="382" spans="1:20" ht="30" hidden="1" customHeight="1" x14ac:dyDescent="0.2">
      <c r="A382" s="123" t="s">
        <v>854</v>
      </c>
      <c r="B382" s="124" t="s">
        <v>855</v>
      </c>
      <c r="C382" s="124"/>
      <c r="D382" s="124" t="s">
        <v>23</v>
      </c>
      <c r="E382" s="124" t="s">
        <v>17</v>
      </c>
      <c r="F382" s="124"/>
      <c r="G382" s="124" t="s">
        <v>856</v>
      </c>
      <c r="H382" s="124"/>
      <c r="I382" s="124" t="s">
        <v>857</v>
      </c>
      <c r="J382" s="124" t="s">
        <v>230</v>
      </c>
      <c r="K382" s="124"/>
      <c r="L382" s="124" t="s">
        <v>858</v>
      </c>
      <c r="M382" s="124" t="s">
        <v>858</v>
      </c>
      <c r="N382" s="124" t="s">
        <v>233</v>
      </c>
      <c r="O382" s="124"/>
      <c r="P382" s="147">
        <v>380</v>
      </c>
      <c r="Q382" s="138" t="str">
        <f>VLOOKUP(P382,Táblázat2[#All],4,FALSE)</f>
        <v>e1</v>
      </c>
      <c r="R382" s="138" t="str">
        <f>VLOOKUP(P382,Táblázat2[#All],7,FALSE)</f>
        <v>J3:PP (2)</v>
      </c>
      <c r="S382" s="124"/>
      <c r="T382" s="125"/>
    </row>
    <row r="383" spans="1:20" ht="30" hidden="1" customHeight="1" x14ac:dyDescent="0.2">
      <c r="A383" s="123" t="s">
        <v>854</v>
      </c>
      <c r="B383" s="124" t="s">
        <v>859</v>
      </c>
      <c r="C383" s="124"/>
      <c r="D383" s="124" t="s">
        <v>112</v>
      </c>
      <c r="E383" s="124" t="s">
        <v>17</v>
      </c>
      <c r="F383" s="124"/>
      <c r="G383" s="124" t="s">
        <v>856</v>
      </c>
      <c r="H383" s="124"/>
      <c r="I383" s="124"/>
      <c r="J383" s="124"/>
      <c r="K383" s="124"/>
      <c r="L383" s="124" t="s">
        <v>858</v>
      </c>
      <c r="M383" s="124" t="s">
        <v>860</v>
      </c>
      <c r="N383" s="124" t="s">
        <v>233</v>
      </c>
      <c r="O383" s="124"/>
      <c r="P383" s="147">
        <v>381</v>
      </c>
      <c r="Q383" s="138" t="str">
        <f>VLOOKUP(P383,Táblázat2[#All],4,FALSE)</f>
        <v>sz:E</v>
      </c>
      <c r="R383" s="138" t="str">
        <f>VLOOKUP(P383,Táblázat2[#All],7,FALSE)</f>
        <v>J3:PP (20)</v>
      </c>
      <c r="S383" s="124"/>
      <c r="T383" s="125"/>
    </row>
    <row r="384" spans="1:20" ht="30" hidden="1" customHeight="1" x14ac:dyDescent="0.2">
      <c r="A384" s="123" t="s">
        <v>854</v>
      </c>
      <c r="B384" s="124" t="s">
        <v>861</v>
      </c>
      <c r="C384" s="124"/>
      <c r="D384" s="124" t="s">
        <v>112</v>
      </c>
      <c r="E384" s="124" t="s">
        <v>17</v>
      </c>
      <c r="F384" s="124"/>
      <c r="G384" s="124" t="s">
        <v>856</v>
      </c>
      <c r="H384" s="124"/>
      <c r="I384" s="124" t="s">
        <v>225</v>
      </c>
      <c r="J384" s="124" t="s">
        <v>2949</v>
      </c>
      <c r="K384" s="124"/>
      <c r="L384" s="124" t="s">
        <v>858</v>
      </c>
      <c r="M384" s="124" t="s">
        <v>862</v>
      </c>
      <c r="N384" s="124" t="s">
        <v>233</v>
      </c>
      <c r="O384" s="124"/>
      <c r="P384" s="147">
        <v>382</v>
      </c>
      <c r="Q384" s="138" t="str">
        <f>VLOOKUP(P384,Táblázat2[#All],4,FALSE)</f>
        <v>sz:01</v>
      </c>
      <c r="R384" s="138" t="str">
        <f>VLOOKUP(P384,Táblázat2[#All],7,FALSE)</f>
        <v>J3:PP (20)</v>
      </c>
      <c r="S384" s="124"/>
      <c r="T384" s="125"/>
    </row>
    <row r="385" spans="1:20" ht="30" hidden="1" customHeight="1" x14ac:dyDescent="0.2">
      <c r="A385" s="123" t="s">
        <v>854</v>
      </c>
      <c r="B385" s="124" t="s">
        <v>863</v>
      </c>
      <c r="C385" s="124"/>
      <c r="D385" s="124" t="s">
        <v>112</v>
      </c>
      <c r="E385" s="124" t="s">
        <v>17</v>
      </c>
      <c r="F385" s="124"/>
      <c r="G385" s="124" t="s">
        <v>856</v>
      </c>
      <c r="H385" s="124"/>
      <c r="I385" s="124" t="s">
        <v>866</v>
      </c>
      <c r="J385" s="124" t="s">
        <v>2936</v>
      </c>
      <c r="K385" s="124"/>
      <c r="L385" s="124" t="s">
        <v>858</v>
      </c>
      <c r="M385" s="124" t="s">
        <v>864</v>
      </c>
      <c r="N385" s="124" t="s">
        <v>233</v>
      </c>
      <c r="O385" s="124"/>
      <c r="P385" s="147">
        <v>383</v>
      </c>
      <c r="Q385" s="138" t="str">
        <f>VLOOKUP(P385,Táblázat2[#All],4,FALSE)</f>
        <v>sz:02</v>
      </c>
      <c r="R385" s="138" t="str">
        <f>VLOOKUP(P385,Táblázat2[#All],7,FALSE)</f>
        <v>J3:PP (20)</v>
      </c>
      <c r="S385" s="124"/>
      <c r="T385" s="125"/>
    </row>
    <row r="386" spans="1:20" ht="30" hidden="1" customHeight="1" x14ac:dyDescent="0.2">
      <c r="A386" s="123" t="s">
        <v>854</v>
      </c>
      <c r="B386" s="124" t="s">
        <v>865</v>
      </c>
      <c r="C386" s="124"/>
      <c r="D386" s="124" t="s">
        <v>112</v>
      </c>
      <c r="E386" s="124" t="s">
        <v>17</v>
      </c>
      <c r="F386" s="124"/>
      <c r="G386" s="124" t="s">
        <v>856</v>
      </c>
      <c r="H386" s="124"/>
      <c r="I386" s="124" t="s">
        <v>724</v>
      </c>
      <c r="J386" s="124" t="s">
        <v>2955</v>
      </c>
      <c r="K386" s="124"/>
      <c r="L386" s="124" t="s">
        <v>858</v>
      </c>
      <c r="M386" s="124" t="s">
        <v>864</v>
      </c>
      <c r="N386" s="124" t="s">
        <v>233</v>
      </c>
      <c r="O386" s="124"/>
      <c r="P386" s="147">
        <v>384</v>
      </c>
      <c r="Q386" s="138" t="str">
        <f>VLOOKUP(P386,Táblázat2[#All],4,FALSE)</f>
        <v>sz:03</v>
      </c>
      <c r="R386" s="138" t="str">
        <f>VLOOKUP(P386,Táblázat2[#All],7,FALSE)</f>
        <v>J3:PP (20)</v>
      </c>
      <c r="S386" s="124"/>
      <c r="T386" s="125"/>
    </row>
    <row r="387" spans="1:20" ht="30" hidden="1" customHeight="1" x14ac:dyDescent="0.2">
      <c r="A387" s="123" t="s">
        <v>854</v>
      </c>
      <c r="B387" s="124" t="s">
        <v>867</v>
      </c>
      <c r="C387" s="124"/>
      <c r="D387" s="124" t="s">
        <v>112</v>
      </c>
      <c r="E387" s="124" t="s">
        <v>17</v>
      </c>
      <c r="F387" s="124"/>
      <c r="G387" s="124" t="s">
        <v>856</v>
      </c>
      <c r="H387" s="124"/>
      <c r="I387" s="124" t="s">
        <v>868</v>
      </c>
      <c r="J387" s="124" t="s">
        <v>2940</v>
      </c>
      <c r="K387" s="124"/>
      <c r="L387" s="124" t="s">
        <v>858</v>
      </c>
      <c r="M387" s="124" t="s">
        <v>860</v>
      </c>
      <c r="N387" s="124" t="s">
        <v>233</v>
      </c>
      <c r="O387" s="124"/>
      <c r="P387" s="147">
        <v>385</v>
      </c>
      <c r="Q387" s="138" t="str">
        <f>VLOOKUP(P387,Táblázat2[#All],4,FALSE)</f>
        <v>sz:04</v>
      </c>
      <c r="R387" s="138" t="str">
        <f>VLOOKUP(P387,Táblázat2[#All],7,FALSE)</f>
        <v>J3:PP (20)</v>
      </c>
      <c r="S387" s="124"/>
      <c r="T387" s="125"/>
    </row>
    <row r="388" spans="1:20" ht="30" hidden="1" customHeight="1" x14ac:dyDescent="0.2">
      <c r="A388" s="123" t="s">
        <v>854</v>
      </c>
      <c r="B388" s="124" t="s">
        <v>869</v>
      </c>
      <c r="C388" s="124"/>
      <c r="D388" s="124" t="s">
        <v>112</v>
      </c>
      <c r="E388" s="124" t="s">
        <v>17</v>
      </c>
      <c r="F388" s="124"/>
      <c r="G388" s="124" t="s">
        <v>856</v>
      </c>
      <c r="H388" s="124"/>
      <c r="I388" s="124" t="s">
        <v>724</v>
      </c>
      <c r="J388" s="124" t="s">
        <v>2968</v>
      </c>
      <c r="K388" s="124"/>
      <c r="L388" s="124" t="s">
        <v>858</v>
      </c>
      <c r="M388" s="124" t="s">
        <v>870</v>
      </c>
      <c r="N388" s="124" t="s">
        <v>233</v>
      </c>
      <c r="O388" s="124"/>
      <c r="P388" s="147">
        <v>386</v>
      </c>
      <c r="Q388" s="138" t="str">
        <f>VLOOKUP(P388,Táblázat2[#All],4,FALSE)</f>
        <v>sz:05</v>
      </c>
      <c r="R388" s="138" t="str">
        <f>VLOOKUP(P388,Táblázat2[#All],7,FALSE)</f>
        <v>J3:PP (20)</v>
      </c>
      <c r="S388" s="124"/>
      <c r="T388" s="125"/>
    </row>
    <row r="389" spans="1:20" ht="30" hidden="1" customHeight="1" x14ac:dyDescent="0.2">
      <c r="A389" s="123" t="s">
        <v>854</v>
      </c>
      <c r="B389" s="124" t="s">
        <v>871</v>
      </c>
      <c r="C389" s="124"/>
      <c r="D389" s="124" t="s">
        <v>112</v>
      </c>
      <c r="E389" s="124" t="s">
        <v>17</v>
      </c>
      <c r="F389" s="124"/>
      <c r="G389" s="124" t="s">
        <v>856</v>
      </c>
      <c r="H389" s="124"/>
      <c r="I389" s="124" t="s">
        <v>872</v>
      </c>
      <c r="J389" s="124" t="s">
        <v>2962</v>
      </c>
      <c r="K389" s="124"/>
      <c r="L389" s="124" t="s">
        <v>858</v>
      </c>
      <c r="M389" s="124" t="s">
        <v>873</v>
      </c>
      <c r="N389" s="124" t="s">
        <v>233</v>
      </c>
      <c r="O389" s="124"/>
      <c r="P389" s="147">
        <v>387</v>
      </c>
      <c r="Q389" s="138" t="str">
        <f>VLOOKUP(P389,Táblázat2[#All],4,FALSE)</f>
        <v>sz:06</v>
      </c>
      <c r="R389" s="138" t="str">
        <f>VLOOKUP(P389,Táblázat2[#All],7,FALSE)</f>
        <v>J3:PP (20)</v>
      </c>
      <c r="S389" s="124"/>
      <c r="T389" s="125"/>
    </row>
    <row r="390" spans="1:20" ht="30" hidden="1" customHeight="1" x14ac:dyDescent="0.2">
      <c r="A390" s="123" t="s">
        <v>854</v>
      </c>
      <c r="B390" s="124" t="s">
        <v>874</v>
      </c>
      <c r="C390" s="124"/>
      <c r="D390" s="124" t="s">
        <v>112</v>
      </c>
      <c r="E390" s="124" t="s">
        <v>17</v>
      </c>
      <c r="F390" s="124"/>
      <c r="G390" s="124" t="s">
        <v>856</v>
      </c>
      <c r="H390" s="124"/>
      <c r="I390" s="124" t="s">
        <v>272</v>
      </c>
      <c r="J390" s="124" t="s">
        <v>2956</v>
      </c>
      <c r="K390" s="124"/>
      <c r="L390" s="124" t="s">
        <v>858</v>
      </c>
      <c r="M390" s="124" t="s">
        <v>875</v>
      </c>
      <c r="N390" s="124" t="s">
        <v>233</v>
      </c>
      <c r="O390" s="124"/>
      <c r="P390" s="147">
        <v>388</v>
      </c>
      <c r="Q390" s="138" t="str">
        <f>VLOOKUP(P390,Táblázat2[#All],4,FALSE)</f>
        <v>sz:07</v>
      </c>
      <c r="R390" s="138" t="str">
        <f>VLOOKUP(P390,Táblázat2[#All],7,FALSE)</f>
        <v>J3:PP (20)</v>
      </c>
      <c r="S390" s="124"/>
      <c r="T390" s="125"/>
    </row>
    <row r="391" spans="1:20" ht="30" hidden="1" customHeight="1" x14ac:dyDescent="0.2">
      <c r="A391" s="123" t="s">
        <v>854</v>
      </c>
      <c r="B391" s="124" t="s">
        <v>876</v>
      </c>
      <c r="C391" s="124"/>
      <c r="D391" s="124" t="s">
        <v>112</v>
      </c>
      <c r="E391" s="124" t="s">
        <v>17</v>
      </c>
      <c r="F391" s="124"/>
      <c r="G391" s="124" t="s">
        <v>856</v>
      </c>
      <c r="H391" s="124"/>
      <c r="I391" s="124" t="s">
        <v>284</v>
      </c>
      <c r="J391" s="124" t="s">
        <v>2932</v>
      </c>
      <c r="K391" s="124"/>
      <c r="L391" s="124" t="s">
        <v>858</v>
      </c>
      <c r="M391" s="124" t="s">
        <v>875</v>
      </c>
      <c r="N391" s="124" t="s">
        <v>233</v>
      </c>
      <c r="O391" s="124"/>
      <c r="P391" s="147">
        <v>389</v>
      </c>
      <c r="Q391" s="138" t="str">
        <f>VLOOKUP(P391,Táblázat2[#All],4,FALSE)</f>
        <v>sz:08</v>
      </c>
      <c r="R391" s="138" t="str">
        <f>VLOOKUP(P391,Táblázat2[#All],7,FALSE)</f>
        <v>J3:PP (20)</v>
      </c>
      <c r="S391" s="124"/>
      <c r="T391" s="125"/>
    </row>
    <row r="392" spans="1:20" ht="30" hidden="1" customHeight="1" x14ac:dyDescent="0.2">
      <c r="A392" s="123" t="s">
        <v>854</v>
      </c>
      <c r="B392" s="124" t="s">
        <v>877</v>
      </c>
      <c r="C392" s="124"/>
      <c r="D392" s="124" t="s">
        <v>112</v>
      </c>
      <c r="E392" s="124" t="s">
        <v>17</v>
      </c>
      <c r="F392" s="124"/>
      <c r="G392" s="124" t="s">
        <v>856</v>
      </c>
      <c r="H392" s="124"/>
      <c r="I392" s="124" t="s">
        <v>242</v>
      </c>
      <c r="J392" s="124" t="s">
        <v>2968</v>
      </c>
      <c r="K392" s="124"/>
      <c r="L392" s="124" t="s">
        <v>858</v>
      </c>
      <c r="M392" s="124" t="s">
        <v>878</v>
      </c>
      <c r="N392" s="124" t="s">
        <v>233</v>
      </c>
      <c r="O392" s="124"/>
      <c r="P392" s="147">
        <v>390</v>
      </c>
      <c r="Q392" s="138" t="str">
        <f>VLOOKUP(P392,Táblázat2[#All],4,FALSE)</f>
        <v>sz:09</v>
      </c>
      <c r="R392" s="138" t="str">
        <f>VLOOKUP(P392,Táblázat2[#All],7,FALSE)</f>
        <v>J3:PP (20)</v>
      </c>
      <c r="S392" s="124"/>
      <c r="T392" s="125"/>
    </row>
    <row r="393" spans="1:20" ht="30" hidden="1" customHeight="1" x14ac:dyDescent="0.2">
      <c r="A393" s="123" t="s">
        <v>854</v>
      </c>
      <c r="B393" s="124" t="s">
        <v>879</v>
      </c>
      <c r="C393" s="124"/>
      <c r="D393" s="124" t="s">
        <v>112</v>
      </c>
      <c r="E393" s="124" t="s">
        <v>17</v>
      </c>
      <c r="F393" s="124"/>
      <c r="G393" s="124" t="s">
        <v>856</v>
      </c>
      <c r="H393" s="124"/>
      <c r="I393" s="124" t="s">
        <v>238</v>
      </c>
      <c r="J393" s="124" t="s">
        <v>2958</v>
      </c>
      <c r="K393" s="124"/>
      <c r="L393" s="124" t="s">
        <v>858</v>
      </c>
      <c r="M393" s="124" t="s">
        <v>880</v>
      </c>
      <c r="N393" s="124" t="s">
        <v>233</v>
      </c>
      <c r="O393" s="124"/>
      <c r="P393" s="147">
        <v>391</v>
      </c>
      <c r="Q393" s="138" t="str">
        <f>VLOOKUP(P393,Táblázat2[#All],4,FALSE)</f>
        <v>sz:10</v>
      </c>
      <c r="R393" s="138" t="str">
        <f>VLOOKUP(P393,Táblázat2[#All],7,FALSE)</f>
        <v>J3:PP (20)</v>
      </c>
      <c r="S393" s="124"/>
      <c r="T393" s="125"/>
    </row>
    <row r="394" spans="1:20" ht="30" hidden="1" customHeight="1" x14ac:dyDescent="0.2">
      <c r="A394" s="123" t="s">
        <v>854</v>
      </c>
      <c r="B394" s="124" t="s">
        <v>881</v>
      </c>
      <c r="C394" s="124"/>
      <c r="D394" s="124" t="s">
        <v>112</v>
      </c>
      <c r="E394" s="124" t="s">
        <v>17</v>
      </c>
      <c r="F394" s="124"/>
      <c r="G394" s="124" t="s">
        <v>856</v>
      </c>
      <c r="H394" s="124"/>
      <c r="I394" s="124" t="s">
        <v>210</v>
      </c>
      <c r="J394" s="124" t="s">
        <v>2954</v>
      </c>
      <c r="K394" s="124"/>
      <c r="L394" s="124" t="s">
        <v>858</v>
      </c>
      <c r="M394" s="124" t="s">
        <v>882</v>
      </c>
      <c r="N394" s="124" t="s">
        <v>233</v>
      </c>
      <c r="O394" s="124"/>
      <c r="P394" s="147">
        <v>392</v>
      </c>
      <c r="Q394" s="138" t="str">
        <f>VLOOKUP(P394,Táblázat2[#All],4,FALSE)</f>
        <v>sz:11</v>
      </c>
      <c r="R394" s="138" t="str">
        <f>VLOOKUP(P394,Táblázat2[#All],7,FALSE)</f>
        <v>J3:PP (20)</v>
      </c>
      <c r="S394" s="124"/>
      <c r="T394" s="125"/>
    </row>
    <row r="395" spans="1:20" ht="30" hidden="1" customHeight="1" x14ac:dyDescent="0.2">
      <c r="A395" s="123" t="s">
        <v>854</v>
      </c>
      <c r="B395" s="124" t="s">
        <v>883</v>
      </c>
      <c r="C395" s="124"/>
      <c r="D395" s="124" t="s">
        <v>112</v>
      </c>
      <c r="E395" s="124" t="s">
        <v>17</v>
      </c>
      <c r="F395" s="124"/>
      <c r="G395" s="124" t="s">
        <v>856</v>
      </c>
      <c r="H395" s="124"/>
      <c r="I395" s="124" t="s">
        <v>872</v>
      </c>
      <c r="J395" s="124" t="s">
        <v>2955</v>
      </c>
      <c r="K395" s="124"/>
      <c r="L395" s="124" t="s">
        <v>858</v>
      </c>
      <c r="M395" s="124" t="s">
        <v>884</v>
      </c>
      <c r="N395" s="124" t="s">
        <v>233</v>
      </c>
      <c r="O395" s="124"/>
      <c r="P395" s="147">
        <v>393</v>
      </c>
      <c r="Q395" s="138" t="str">
        <f>VLOOKUP(P395,Táblázat2[#All],4,FALSE)</f>
        <v>sz:12</v>
      </c>
      <c r="R395" s="138" t="str">
        <f>VLOOKUP(P395,Táblázat2[#All],7,FALSE)</f>
        <v>J3:PP (20)</v>
      </c>
      <c r="S395" s="124"/>
      <c r="T395" s="125"/>
    </row>
    <row r="396" spans="1:20" ht="30" hidden="1" customHeight="1" x14ac:dyDescent="0.2">
      <c r="A396" s="123" t="s">
        <v>854</v>
      </c>
      <c r="B396" s="124" t="s">
        <v>885</v>
      </c>
      <c r="C396" s="124"/>
      <c r="D396" s="124" t="s">
        <v>112</v>
      </c>
      <c r="E396" s="124" t="s">
        <v>17</v>
      </c>
      <c r="F396" s="124"/>
      <c r="G396" s="124" t="s">
        <v>856</v>
      </c>
      <c r="H396" s="124"/>
      <c r="I396" s="124" t="s">
        <v>272</v>
      </c>
      <c r="J396" s="124" t="s">
        <v>2941</v>
      </c>
      <c r="K396" s="124"/>
      <c r="L396" s="124" t="s">
        <v>858</v>
      </c>
      <c r="M396" s="124" t="s">
        <v>886</v>
      </c>
      <c r="N396" s="124" t="s">
        <v>233</v>
      </c>
      <c r="O396" s="124"/>
      <c r="P396" s="147">
        <v>394</v>
      </c>
      <c r="Q396" s="138" t="str">
        <f>VLOOKUP(P396,Táblázat2[#All],4,FALSE)</f>
        <v>sz:13</v>
      </c>
      <c r="R396" s="138" t="str">
        <f>VLOOKUP(P396,Táblázat2[#All],7,FALSE)</f>
        <v>J3:PP (20)</v>
      </c>
      <c r="S396" s="124"/>
      <c r="T396" s="125"/>
    </row>
    <row r="397" spans="1:20" ht="30" hidden="1" customHeight="1" x14ac:dyDescent="0.2">
      <c r="A397" s="123" t="s">
        <v>854</v>
      </c>
      <c r="B397" s="124" t="s">
        <v>887</v>
      </c>
      <c r="C397" s="124"/>
      <c r="D397" s="124" t="s">
        <v>112</v>
      </c>
      <c r="E397" s="124" t="s">
        <v>17</v>
      </c>
      <c r="F397" s="124"/>
      <c r="G397" s="124" t="s">
        <v>856</v>
      </c>
      <c r="H397" s="124"/>
      <c r="I397" s="124" t="s">
        <v>888</v>
      </c>
      <c r="J397" s="124" t="s">
        <v>2943</v>
      </c>
      <c r="K397" s="124"/>
      <c r="L397" s="124" t="s">
        <v>858</v>
      </c>
      <c r="M397" s="124" t="s">
        <v>889</v>
      </c>
      <c r="N397" s="124" t="s">
        <v>233</v>
      </c>
      <c r="O397" s="124"/>
      <c r="P397" s="147">
        <v>395</v>
      </c>
      <c r="Q397" s="138" t="str">
        <f>VLOOKUP(P397,Táblázat2[#All],4,FALSE)</f>
        <v>sz:14</v>
      </c>
      <c r="R397" s="138" t="str">
        <f>VLOOKUP(P397,Táblázat2[#All],7,FALSE)</f>
        <v>J3:PP (20)</v>
      </c>
      <c r="S397" s="124"/>
      <c r="T397" s="125"/>
    </row>
    <row r="398" spans="1:20" ht="30" hidden="1" customHeight="1" x14ac:dyDescent="0.2">
      <c r="A398" s="123" t="s">
        <v>854</v>
      </c>
      <c r="B398" s="124" t="s">
        <v>890</v>
      </c>
      <c r="C398" s="124"/>
      <c r="D398" s="124" t="s">
        <v>112</v>
      </c>
      <c r="E398" s="124" t="s">
        <v>17</v>
      </c>
      <c r="F398" s="124"/>
      <c r="G398" s="124" t="s">
        <v>856</v>
      </c>
      <c r="H398" s="124"/>
      <c r="I398" s="124" t="s">
        <v>891</v>
      </c>
      <c r="J398" s="124" t="s">
        <v>2932</v>
      </c>
      <c r="K398" s="124"/>
      <c r="L398" s="124" t="s">
        <v>858</v>
      </c>
      <c r="M398" s="124" t="s">
        <v>892</v>
      </c>
      <c r="N398" s="124" t="s">
        <v>233</v>
      </c>
      <c r="O398" s="124"/>
      <c r="P398" s="147">
        <v>396</v>
      </c>
      <c r="Q398" s="138" t="str">
        <f>VLOOKUP(P398,Táblázat2[#All],4,FALSE)</f>
        <v>sz:15</v>
      </c>
      <c r="R398" s="138" t="str">
        <f>VLOOKUP(P398,Táblázat2[#All],7,FALSE)</f>
        <v>J3:PP (20)</v>
      </c>
      <c r="S398" s="124"/>
      <c r="T398" s="125"/>
    </row>
    <row r="399" spans="1:20" ht="30" hidden="1" customHeight="1" x14ac:dyDescent="0.2">
      <c r="A399" s="123" t="s">
        <v>854</v>
      </c>
      <c r="B399" s="124" t="s">
        <v>893</v>
      </c>
      <c r="C399" s="124"/>
      <c r="D399" s="124" t="s">
        <v>112</v>
      </c>
      <c r="E399" s="124" t="s">
        <v>17</v>
      </c>
      <c r="F399" s="124"/>
      <c r="G399" s="124" t="s">
        <v>856</v>
      </c>
      <c r="H399" s="124"/>
      <c r="I399" s="124" t="s">
        <v>210</v>
      </c>
      <c r="J399" s="124" t="s">
        <v>2940</v>
      </c>
      <c r="K399" s="124"/>
      <c r="L399" s="124" t="s">
        <v>858</v>
      </c>
      <c r="M399" s="124" t="s">
        <v>894</v>
      </c>
      <c r="N399" s="124" t="s">
        <v>233</v>
      </c>
      <c r="O399" s="124"/>
      <c r="P399" s="147">
        <v>397</v>
      </c>
      <c r="Q399" s="138" t="str">
        <f>VLOOKUP(P399,Táblázat2[#All],4,FALSE)</f>
        <v>sz:16</v>
      </c>
      <c r="R399" s="138" t="str">
        <f>VLOOKUP(P399,Táblázat2[#All],7,FALSE)</f>
        <v>J3:PP (20)</v>
      </c>
      <c r="S399" s="124"/>
      <c r="T399" s="125"/>
    </row>
    <row r="400" spans="1:20" ht="30" hidden="1" customHeight="1" x14ac:dyDescent="0.2">
      <c r="A400" s="123" t="s">
        <v>854</v>
      </c>
      <c r="B400" s="124" t="s">
        <v>895</v>
      </c>
      <c r="C400" s="124"/>
      <c r="D400" s="124" t="s">
        <v>112</v>
      </c>
      <c r="E400" s="124" t="s">
        <v>17</v>
      </c>
      <c r="F400" s="124"/>
      <c r="G400" s="124" t="s">
        <v>856</v>
      </c>
      <c r="H400" s="124"/>
      <c r="I400" s="124" t="s">
        <v>866</v>
      </c>
      <c r="J400" s="124" t="s">
        <v>2934</v>
      </c>
      <c r="K400" s="124"/>
      <c r="L400" s="124" t="s">
        <v>858</v>
      </c>
      <c r="M400" s="124" t="s">
        <v>896</v>
      </c>
      <c r="N400" s="124" t="s">
        <v>233</v>
      </c>
      <c r="O400" s="124"/>
      <c r="P400" s="147">
        <v>398</v>
      </c>
      <c r="Q400" s="138" t="str">
        <f>VLOOKUP(P400,Táblázat2[#All],4,FALSE)</f>
        <v>sz:17</v>
      </c>
      <c r="R400" s="138" t="str">
        <f>VLOOKUP(P400,Táblázat2[#All],7,FALSE)</f>
        <v>J3:PP (20)</v>
      </c>
      <c r="S400" s="124"/>
      <c r="T400" s="125"/>
    </row>
    <row r="401" spans="1:20" ht="30" hidden="1" customHeight="1" x14ac:dyDescent="0.2">
      <c r="A401" s="123" t="s">
        <v>854</v>
      </c>
      <c r="B401" s="124" t="s">
        <v>897</v>
      </c>
      <c r="C401" s="124"/>
      <c r="D401" s="124" t="s">
        <v>16</v>
      </c>
      <c r="E401" s="124" t="s">
        <v>17</v>
      </c>
      <c r="F401" s="124"/>
      <c r="G401" s="124"/>
      <c r="H401" s="124"/>
      <c r="I401" s="124" t="s">
        <v>872</v>
      </c>
      <c r="J401" s="124" t="s">
        <v>3000</v>
      </c>
      <c r="K401" s="124"/>
      <c r="L401" s="124" t="s">
        <v>875</v>
      </c>
      <c r="M401" s="124" t="s">
        <v>875</v>
      </c>
      <c r="N401" s="124" t="s">
        <v>213</v>
      </c>
      <c r="O401" s="124"/>
      <c r="P401" s="147">
        <v>399</v>
      </c>
      <c r="Q401" s="138" t="str">
        <f>VLOOKUP(P401,Táblázat2[#All],4,FALSE)</f>
        <v>e1</v>
      </c>
      <c r="R401" s="138" t="str">
        <f>VLOOKUP(P401,Táblázat2[#All],7,FALSE)</f>
        <v>J3:XD(AE):MMOD:03U</v>
      </c>
      <c r="S401" s="124"/>
      <c r="T401" s="125"/>
    </row>
    <row r="402" spans="1:20" ht="30" hidden="1" customHeight="1" x14ac:dyDescent="0.2">
      <c r="A402" s="123" t="s">
        <v>854</v>
      </c>
      <c r="B402" s="124" t="s">
        <v>898</v>
      </c>
      <c r="C402" s="124"/>
      <c r="D402" s="124" t="s">
        <v>16</v>
      </c>
      <c r="E402" s="124" t="s">
        <v>17</v>
      </c>
      <c r="F402" s="124"/>
      <c r="G402" s="124" t="s">
        <v>899</v>
      </c>
      <c r="H402" s="124"/>
      <c r="I402" s="124" t="s">
        <v>266</v>
      </c>
      <c r="J402" s="124" t="s">
        <v>3000</v>
      </c>
      <c r="K402" s="124"/>
      <c r="L402" s="124" t="s">
        <v>875</v>
      </c>
      <c r="M402" s="124" t="s">
        <v>875</v>
      </c>
      <c r="N402" s="124" t="s">
        <v>900</v>
      </c>
      <c r="O402" s="124"/>
      <c r="P402" s="147">
        <v>400</v>
      </c>
      <c r="Q402" s="138" t="str">
        <f>VLOOKUP(P402,Táblázat2[#All],4,FALSE)</f>
        <v>e1</v>
      </c>
      <c r="R402" s="138" t="str">
        <f>VLOOKUP(P402,Táblázat2[#All],7,FALSE)</f>
        <v>J3:XD(AE):MMOD:07</v>
      </c>
      <c r="S402" s="124"/>
      <c r="T402" s="125"/>
    </row>
    <row r="403" spans="1:20" ht="30" hidden="1" customHeight="1" x14ac:dyDescent="0.2">
      <c r="A403" s="123" t="s">
        <v>854</v>
      </c>
      <c r="B403" s="124" t="s">
        <v>901</v>
      </c>
      <c r="C403" s="124"/>
      <c r="D403" s="124" t="s">
        <v>1062</v>
      </c>
      <c r="E403" s="124" t="s">
        <v>17</v>
      </c>
      <c r="F403" s="124"/>
      <c r="G403" s="124" t="s">
        <v>902</v>
      </c>
      <c r="H403" s="124" t="s">
        <v>903</v>
      </c>
      <c r="I403" s="124" t="s">
        <v>904</v>
      </c>
      <c r="J403" s="124" t="s">
        <v>3002</v>
      </c>
      <c r="K403" s="124"/>
      <c r="L403" s="124" t="s">
        <v>858</v>
      </c>
      <c r="M403" s="124" t="s">
        <v>905</v>
      </c>
      <c r="N403" s="124"/>
      <c r="O403" s="124" t="s">
        <v>180</v>
      </c>
      <c r="P403" s="147">
        <v>401</v>
      </c>
      <c r="Q403" s="138" t="str">
        <f>VLOOKUP(P403,Táblázat2[#All],4,FALSE)</f>
        <v>mfc01</v>
      </c>
      <c r="R403" s="138" t="str">
        <f>VLOOKUP(P403,Táblázat2[#All],7,FALSE)</f>
        <v>J3:xFAK (mC):K03</v>
      </c>
      <c r="S403" s="124"/>
      <c r="T403" s="125"/>
    </row>
    <row r="404" spans="1:20" ht="30" hidden="1" customHeight="1" x14ac:dyDescent="0.2">
      <c r="A404" s="123" t="s">
        <v>854</v>
      </c>
      <c r="B404" s="124" t="s">
        <v>906</v>
      </c>
      <c r="C404" s="124" t="s">
        <v>906</v>
      </c>
      <c r="D404" s="124" t="s">
        <v>1062</v>
      </c>
      <c r="E404" s="124" t="s">
        <v>17</v>
      </c>
      <c r="F404" s="124"/>
      <c r="G404" s="124" t="s">
        <v>907</v>
      </c>
      <c r="H404" s="124" t="s">
        <v>903</v>
      </c>
      <c r="I404" s="124" t="s">
        <v>246</v>
      </c>
      <c r="J404" s="124" t="s">
        <v>2968</v>
      </c>
      <c r="K404" s="124"/>
      <c r="L404" s="124" t="s">
        <v>858</v>
      </c>
      <c r="M404" s="124" t="s">
        <v>858</v>
      </c>
      <c r="N404" s="124"/>
      <c r="O404" s="124" t="s">
        <v>180</v>
      </c>
      <c r="P404" s="147">
        <v>402</v>
      </c>
      <c r="Q404" s="138" t="str">
        <f>VLOOKUP(P404,Táblázat2[#All],4,FALSE)</f>
        <v>mfc01</v>
      </c>
      <c r="R404" s="138" t="str">
        <f>VLOOKUP(P404,Táblázat2[#All],7,FALSE)</f>
        <v>J3:xFAK (mC):K04</v>
      </c>
      <c r="S404" s="124"/>
      <c r="T404" s="125"/>
    </row>
    <row r="405" spans="1:20" ht="30" hidden="1" customHeight="1" x14ac:dyDescent="0.2">
      <c r="A405" s="123" t="s">
        <v>854</v>
      </c>
      <c r="B405" s="124" t="s">
        <v>855</v>
      </c>
      <c r="C405" s="124"/>
      <c r="D405" s="124" t="s">
        <v>23</v>
      </c>
      <c r="E405" s="124" t="s">
        <v>72</v>
      </c>
      <c r="F405" s="124"/>
      <c r="G405" s="124"/>
      <c r="H405" s="124"/>
      <c r="I405" s="197" t="s">
        <v>3613</v>
      </c>
      <c r="J405" s="124" t="s">
        <v>230</v>
      </c>
      <c r="K405" s="124"/>
      <c r="L405" s="124" t="s">
        <v>858</v>
      </c>
      <c r="M405" s="124" t="s">
        <v>908</v>
      </c>
      <c r="N405" s="124" t="s">
        <v>233</v>
      </c>
      <c r="O405" s="124"/>
      <c r="P405" s="147">
        <v>403</v>
      </c>
      <c r="Q405" s="138" t="str">
        <f>VLOOKUP(P405,Táblázat2[#All],4,FALSE)</f>
        <v>e1</v>
      </c>
      <c r="R405" s="138" t="str">
        <f>VLOOKUP(P405,Táblázat2[#All],7,FALSE)</f>
        <v>JL4:PP (2)</v>
      </c>
      <c r="S405" s="124"/>
      <c r="T405" s="125"/>
    </row>
    <row r="406" spans="1:20" ht="30" hidden="1" customHeight="1" x14ac:dyDescent="0.2">
      <c r="A406" s="123" t="s">
        <v>1076</v>
      </c>
      <c r="B406" s="124" t="s">
        <v>1173</v>
      </c>
      <c r="C406" s="124"/>
      <c r="D406" s="124" t="s">
        <v>23</v>
      </c>
      <c r="E406" s="124" t="s">
        <v>75</v>
      </c>
      <c r="F406" s="124"/>
      <c r="G406" s="124"/>
      <c r="H406" s="124"/>
      <c r="I406" s="124"/>
      <c r="J406" s="124"/>
      <c r="K406" s="124"/>
      <c r="L406" s="124"/>
      <c r="M406" s="124"/>
      <c r="N406" s="124"/>
      <c r="O406" s="124"/>
      <c r="P406" s="147">
        <v>504</v>
      </c>
      <c r="Q406" s="138" t="str">
        <f>VLOOKUP(P406,Táblázat2[#All],4,FALSE)</f>
        <v>e1</v>
      </c>
      <c r="R406" s="138" t="str">
        <f>VLOOKUP(P406,Táblázat2[#All],7,FALSE)</f>
        <v>I1:MUJ</v>
      </c>
      <c r="S406" s="124"/>
      <c r="T406" s="125"/>
    </row>
    <row r="407" spans="1:20" ht="30" hidden="1" customHeight="1" x14ac:dyDescent="0.2">
      <c r="A407" s="123" t="s">
        <v>911</v>
      </c>
      <c r="B407" s="124" t="s">
        <v>912</v>
      </c>
      <c r="C407" s="124"/>
      <c r="D407" s="124" t="s">
        <v>23</v>
      </c>
      <c r="E407" s="124" t="s">
        <v>17</v>
      </c>
      <c r="F407" s="124"/>
      <c r="G407" s="124"/>
      <c r="H407" s="124"/>
      <c r="I407" s="124" t="s">
        <v>913</v>
      </c>
      <c r="J407" s="124" t="s">
        <v>792</v>
      </c>
      <c r="K407" s="124"/>
      <c r="L407" s="124" t="s">
        <v>914</v>
      </c>
      <c r="M407" s="124" t="s">
        <v>914</v>
      </c>
      <c r="N407" s="124" t="s">
        <v>900</v>
      </c>
      <c r="O407" s="124"/>
      <c r="P407" s="147">
        <v>405</v>
      </c>
      <c r="Q407" s="138" t="str">
        <f>VLOOKUP(P407,Táblázat2[#All],4,FALSE)</f>
        <v>e1</v>
      </c>
      <c r="R407" s="138" t="str">
        <f>VLOOKUP(P407,Táblázat2[#All],7,FALSE)</f>
        <v>J3:PÜJ (2)</v>
      </c>
      <c r="S407" s="124"/>
      <c r="T407" s="125"/>
    </row>
    <row r="408" spans="1:20" ht="30" hidden="1" customHeight="1" x14ac:dyDescent="0.2">
      <c r="A408" s="123" t="s">
        <v>911</v>
      </c>
      <c r="B408" s="124" t="s">
        <v>915</v>
      </c>
      <c r="C408" s="124"/>
      <c r="D408" s="124" t="s">
        <v>112</v>
      </c>
      <c r="E408" s="124" t="s">
        <v>17</v>
      </c>
      <c r="F408" s="124"/>
      <c r="G408" s="124"/>
      <c r="H408" s="124"/>
      <c r="I408" s="124"/>
      <c r="J408" s="124"/>
      <c r="K408" s="124"/>
      <c r="L408" s="124" t="s">
        <v>914</v>
      </c>
      <c r="M408" s="124" t="s">
        <v>916</v>
      </c>
      <c r="N408" s="124" t="s">
        <v>900</v>
      </c>
      <c r="O408" s="124"/>
      <c r="P408" s="147">
        <v>406</v>
      </c>
      <c r="Q408" s="138" t="str">
        <f>VLOOKUP(P408,Táblázat2[#All],4,FALSE)</f>
        <v>sz:E</v>
      </c>
      <c r="R408" s="138" t="str">
        <f>VLOOKUP(P408,Táblázat2[#All],7,FALSE)</f>
        <v>J3:PÜJ (20)</v>
      </c>
      <c r="S408" s="124"/>
      <c r="T408" s="125"/>
    </row>
    <row r="409" spans="1:20" ht="30" hidden="1" customHeight="1" x14ac:dyDescent="0.2">
      <c r="A409" s="123" t="s">
        <v>911</v>
      </c>
      <c r="B409" s="124" t="s">
        <v>917</v>
      </c>
      <c r="C409" s="124"/>
      <c r="D409" s="124" t="s">
        <v>112</v>
      </c>
      <c r="E409" s="124" t="s">
        <v>17</v>
      </c>
      <c r="F409" s="124"/>
      <c r="G409" s="124"/>
      <c r="H409" s="124">
        <v>10</v>
      </c>
      <c r="I409" s="124" t="s">
        <v>573</v>
      </c>
      <c r="J409" s="124" t="s">
        <v>2953</v>
      </c>
      <c r="K409" s="124"/>
      <c r="L409" s="124" t="s">
        <v>914</v>
      </c>
      <c r="M409" s="124" t="s">
        <v>918</v>
      </c>
      <c r="N409" s="124" t="s">
        <v>900</v>
      </c>
      <c r="O409" s="124"/>
      <c r="P409" s="147">
        <v>407</v>
      </c>
      <c r="Q409" s="138" t="str">
        <f>VLOOKUP(P409,Táblázat2[#All],4,FALSE)</f>
        <v>sz:01</v>
      </c>
      <c r="R409" s="138" t="str">
        <f>VLOOKUP(P409,Táblázat2[#All],7,FALSE)</f>
        <v>J3:PÜJ (20)</v>
      </c>
      <c r="S409" s="124"/>
      <c r="T409" s="125"/>
    </row>
    <row r="410" spans="1:20" ht="30" hidden="1" customHeight="1" x14ac:dyDescent="0.2">
      <c r="A410" s="123" t="s">
        <v>911</v>
      </c>
      <c r="B410" s="124" t="s">
        <v>919</v>
      </c>
      <c r="C410" s="124"/>
      <c r="D410" s="124" t="s">
        <v>112</v>
      </c>
      <c r="E410" s="124" t="s">
        <v>17</v>
      </c>
      <c r="F410" s="124"/>
      <c r="G410" s="124"/>
      <c r="H410" s="124">
        <v>10</v>
      </c>
      <c r="I410" s="124" t="s">
        <v>618</v>
      </c>
      <c r="J410" s="124" t="s">
        <v>2938</v>
      </c>
      <c r="K410" s="124"/>
      <c r="L410" s="124" t="s">
        <v>914</v>
      </c>
      <c r="M410" s="124" t="s">
        <v>920</v>
      </c>
      <c r="N410" s="124" t="s">
        <v>900</v>
      </c>
      <c r="O410" s="124"/>
      <c r="P410" s="147">
        <v>408</v>
      </c>
      <c r="Q410" s="138" t="str">
        <f>VLOOKUP(P410,Táblázat2[#All],4,FALSE)</f>
        <v>sz:02</v>
      </c>
      <c r="R410" s="138" t="str">
        <f>VLOOKUP(P410,Táblázat2[#All],7,FALSE)</f>
        <v>J3:PÜJ (20)</v>
      </c>
      <c r="S410" s="124"/>
      <c r="T410" s="125"/>
    </row>
    <row r="411" spans="1:20" ht="30" hidden="1" customHeight="1" x14ac:dyDescent="0.2">
      <c r="A411" s="123" t="s">
        <v>911</v>
      </c>
      <c r="B411" s="124" t="s">
        <v>921</v>
      </c>
      <c r="C411" s="124"/>
      <c r="D411" s="124" t="s">
        <v>112</v>
      </c>
      <c r="E411" s="124" t="s">
        <v>17</v>
      </c>
      <c r="F411" s="124"/>
      <c r="G411" s="124"/>
      <c r="H411" s="124">
        <v>10</v>
      </c>
      <c r="I411" s="124" t="s">
        <v>618</v>
      </c>
      <c r="J411" s="124" t="s">
        <v>2984</v>
      </c>
      <c r="K411" s="124"/>
      <c r="L411" s="124" t="s">
        <v>914</v>
      </c>
      <c r="M411" s="124" t="s">
        <v>922</v>
      </c>
      <c r="N411" s="124" t="s">
        <v>900</v>
      </c>
      <c r="O411" s="124"/>
      <c r="P411" s="147">
        <v>409</v>
      </c>
      <c r="Q411" s="138" t="str">
        <f>VLOOKUP(P411,Táblázat2[#All],4,FALSE)</f>
        <v>sz:03</v>
      </c>
      <c r="R411" s="138" t="str">
        <f>VLOOKUP(P411,Táblázat2[#All],7,FALSE)</f>
        <v>J3:PÜJ (20)</v>
      </c>
      <c r="S411" s="124"/>
      <c r="T411" s="125"/>
    </row>
    <row r="412" spans="1:20" ht="30" hidden="1" customHeight="1" x14ac:dyDescent="0.2">
      <c r="A412" s="123" t="s">
        <v>911</v>
      </c>
      <c r="B412" s="124" t="s">
        <v>923</v>
      </c>
      <c r="C412" s="124"/>
      <c r="D412" s="124" t="s">
        <v>112</v>
      </c>
      <c r="E412" s="124" t="s">
        <v>17</v>
      </c>
      <c r="F412" s="124"/>
      <c r="G412" s="124"/>
      <c r="H412" s="124">
        <v>10</v>
      </c>
      <c r="I412" s="124" t="s">
        <v>620</v>
      </c>
      <c r="J412" s="124" t="s">
        <v>2952</v>
      </c>
      <c r="K412" s="124"/>
      <c r="L412" s="124" t="s">
        <v>914</v>
      </c>
      <c r="M412" s="124" t="s">
        <v>924</v>
      </c>
      <c r="N412" s="124" t="s">
        <v>900</v>
      </c>
      <c r="O412" s="124"/>
      <c r="P412" s="147">
        <v>410</v>
      </c>
      <c r="Q412" s="138" t="str">
        <f>VLOOKUP(P412,Táblázat2[#All],4,FALSE)</f>
        <v>sz:04</v>
      </c>
      <c r="R412" s="138" t="str">
        <f>VLOOKUP(P412,Táblázat2[#All],7,FALSE)</f>
        <v>J3:PÜJ (20)</v>
      </c>
      <c r="S412" s="124"/>
      <c r="T412" s="125"/>
    </row>
    <row r="413" spans="1:20" ht="30" hidden="1" customHeight="1" x14ac:dyDescent="0.2">
      <c r="A413" s="123" t="s">
        <v>911</v>
      </c>
      <c r="B413" s="124" t="s">
        <v>925</v>
      </c>
      <c r="C413" s="124"/>
      <c r="D413" s="124" t="s">
        <v>112</v>
      </c>
      <c r="E413" s="124" t="s">
        <v>17</v>
      </c>
      <c r="F413" s="124"/>
      <c r="G413" s="124"/>
      <c r="H413" s="124">
        <v>10</v>
      </c>
      <c r="I413" s="124" t="s">
        <v>576</v>
      </c>
      <c r="J413" s="124" t="s">
        <v>2953</v>
      </c>
      <c r="K413" s="124"/>
      <c r="L413" s="124" t="s">
        <v>914</v>
      </c>
      <c r="M413" s="124" t="s">
        <v>926</v>
      </c>
      <c r="N413" s="124" t="s">
        <v>900</v>
      </c>
      <c r="O413" s="124"/>
      <c r="P413" s="147">
        <v>411</v>
      </c>
      <c r="Q413" s="138" t="str">
        <f>VLOOKUP(P413,Táblázat2[#All],4,FALSE)</f>
        <v>sz:05</v>
      </c>
      <c r="R413" s="138" t="str">
        <f>VLOOKUP(P413,Táblázat2[#All],7,FALSE)</f>
        <v>J3:PÜJ (20)</v>
      </c>
      <c r="S413" s="124"/>
      <c r="T413" s="125"/>
    </row>
    <row r="414" spans="1:20" ht="30" hidden="1" customHeight="1" x14ac:dyDescent="0.2">
      <c r="A414" s="123" t="s">
        <v>911</v>
      </c>
      <c r="B414" s="124" t="s">
        <v>927</v>
      </c>
      <c r="C414" s="124"/>
      <c r="D414" s="124" t="s">
        <v>112</v>
      </c>
      <c r="E414" s="124" t="s">
        <v>17</v>
      </c>
      <c r="F414" s="124"/>
      <c r="G414" s="124"/>
      <c r="H414" s="124">
        <v>10</v>
      </c>
      <c r="I414" s="124" t="s">
        <v>583</v>
      </c>
      <c r="J414" s="124" t="s">
        <v>2953</v>
      </c>
      <c r="K414" s="124"/>
      <c r="L414" s="124" t="s">
        <v>914</v>
      </c>
      <c r="M414" s="124" t="s">
        <v>928</v>
      </c>
      <c r="N414" s="124" t="s">
        <v>900</v>
      </c>
      <c r="O414" s="124"/>
      <c r="P414" s="147">
        <v>412</v>
      </c>
      <c r="Q414" s="138" t="str">
        <f>VLOOKUP(P414,Táblázat2[#All],4,FALSE)</f>
        <v>sz:06</v>
      </c>
      <c r="R414" s="138" t="str">
        <f>VLOOKUP(P414,Táblázat2[#All],7,FALSE)</f>
        <v>J3:PÜJ (20)</v>
      </c>
      <c r="S414" s="124"/>
      <c r="T414" s="125"/>
    </row>
    <row r="415" spans="1:20" ht="30" hidden="1" customHeight="1" x14ac:dyDescent="0.2">
      <c r="A415" s="123" t="s">
        <v>911</v>
      </c>
      <c r="B415" s="124" t="s">
        <v>929</v>
      </c>
      <c r="C415" s="124"/>
      <c r="D415" s="124" t="s">
        <v>112</v>
      </c>
      <c r="E415" s="124" t="s">
        <v>17</v>
      </c>
      <c r="F415" s="124"/>
      <c r="G415" s="124"/>
      <c r="H415" s="124">
        <v>10</v>
      </c>
      <c r="I415" s="124" t="s">
        <v>618</v>
      </c>
      <c r="J415" s="124" t="s">
        <v>2956</v>
      </c>
      <c r="K415" s="124"/>
      <c r="L415" s="124" t="s">
        <v>914</v>
      </c>
      <c r="M415" s="124" t="s">
        <v>930</v>
      </c>
      <c r="N415" s="124" t="s">
        <v>900</v>
      </c>
      <c r="O415" s="124"/>
      <c r="P415" s="147">
        <v>413</v>
      </c>
      <c r="Q415" s="138" t="str">
        <f>VLOOKUP(P415,Táblázat2[#All],4,FALSE)</f>
        <v>sz:07</v>
      </c>
      <c r="R415" s="138" t="str">
        <f>VLOOKUP(P415,Táblázat2[#All],7,FALSE)</f>
        <v>J3:PÜJ (20)</v>
      </c>
      <c r="S415" s="124"/>
      <c r="T415" s="125"/>
    </row>
    <row r="416" spans="1:20" ht="30" hidden="1" customHeight="1" x14ac:dyDescent="0.2">
      <c r="A416" s="123" t="s">
        <v>911</v>
      </c>
      <c r="B416" s="124" t="s">
        <v>931</v>
      </c>
      <c r="C416" s="124"/>
      <c r="D416" s="124" t="s">
        <v>112</v>
      </c>
      <c r="E416" s="124" t="s">
        <v>17</v>
      </c>
      <c r="F416" s="124"/>
      <c r="G416" s="124"/>
      <c r="H416" s="124">
        <v>10</v>
      </c>
      <c r="I416" s="124" t="s">
        <v>618</v>
      </c>
      <c r="J416" s="124" t="s">
        <v>2949</v>
      </c>
      <c r="K416" s="124"/>
      <c r="L416" s="124" t="s">
        <v>914</v>
      </c>
      <c r="M416" s="124" t="s">
        <v>932</v>
      </c>
      <c r="N416" s="124" t="s">
        <v>900</v>
      </c>
      <c r="O416" s="124"/>
      <c r="P416" s="147">
        <v>414</v>
      </c>
      <c r="Q416" s="138" t="str">
        <f>VLOOKUP(P416,Táblázat2[#All],4,FALSE)</f>
        <v>sz:08</v>
      </c>
      <c r="R416" s="138" t="str">
        <f>VLOOKUP(P416,Táblázat2[#All],7,FALSE)</f>
        <v>J3:PÜJ (20)</v>
      </c>
      <c r="S416" s="124"/>
      <c r="T416" s="125"/>
    </row>
    <row r="417" spans="1:20" ht="30" hidden="1" customHeight="1" x14ac:dyDescent="0.2">
      <c r="A417" s="123" t="s">
        <v>911</v>
      </c>
      <c r="B417" s="124" t="s">
        <v>933</v>
      </c>
      <c r="C417" s="124"/>
      <c r="D417" s="124" t="s">
        <v>112</v>
      </c>
      <c r="E417" s="124" t="s">
        <v>17</v>
      </c>
      <c r="F417" s="124"/>
      <c r="G417" s="124"/>
      <c r="H417" s="124">
        <v>10</v>
      </c>
      <c r="I417" s="124" t="s">
        <v>934</v>
      </c>
      <c r="J417" s="124" t="s">
        <v>2949</v>
      </c>
      <c r="K417" s="124"/>
      <c r="L417" s="124" t="s">
        <v>914</v>
      </c>
      <c r="M417" s="124" t="s">
        <v>935</v>
      </c>
      <c r="N417" s="124" t="s">
        <v>900</v>
      </c>
      <c r="O417" s="124"/>
      <c r="P417" s="147">
        <v>415</v>
      </c>
      <c r="Q417" s="138" t="str">
        <f>VLOOKUP(P417,Táblázat2[#All],4,FALSE)</f>
        <v>sz:09</v>
      </c>
      <c r="R417" s="138" t="str">
        <f>VLOOKUP(P417,Táblázat2[#All],7,FALSE)</f>
        <v>J3:PÜJ (20)</v>
      </c>
      <c r="S417" s="124"/>
      <c r="T417" s="125"/>
    </row>
    <row r="418" spans="1:20" ht="30" hidden="1" customHeight="1" x14ac:dyDescent="0.2">
      <c r="A418" s="123" t="s">
        <v>911</v>
      </c>
      <c r="B418" s="124" t="s">
        <v>936</v>
      </c>
      <c r="C418" s="124"/>
      <c r="D418" s="124" t="s">
        <v>112</v>
      </c>
      <c r="E418" s="124" t="s">
        <v>17</v>
      </c>
      <c r="F418" s="124"/>
      <c r="G418" s="124"/>
      <c r="H418" s="124">
        <v>10</v>
      </c>
      <c r="I418" s="124" t="s">
        <v>937</v>
      </c>
      <c r="J418" s="124" t="s">
        <v>2953</v>
      </c>
      <c r="K418" s="124"/>
      <c r="L418" s="124" t="s">
        <v>914</v>
      </c>
      <c r="M418" s="124" t="s">
        <v>938</v>
      </c>
      <c r="N418" s="124" t="s">
        <v>900</v>
      </c>
      <c r="O418" s="124"/>
      <c r="P418" s="147">
        <v>416</v>
      </c>
      <c r="Q418" s="138" t="str">
        <f>VLOOKUP(P418,Táblázat2[#All],4,FALSE)</f>
        <v>sz:10</v>
      </c>
      <c r="R418" s="138" t="str">
        <f>VLOOKUP(P418,Táblázat2[#All],7,FALSE)</f>
        <v>J3:PÜJ (20)</v>
      </c>
      <c r="S418" s="124"/>
      <c r="T418" s="125"/>
    </row>
    <row r="419" spans="1:20" ht="30" hidden="1" customHeight="1" x14ac:dyDescent="0.2">
      <c r="A419" s="123" t="s">
        <v>911</v>
      </c>
      <c r="B419" s="124" t="s">
        <v>939</v>
      </c>
      <c r="C419" s="124"/>
      <c r="D419" s="124" t="s">
        <v>112</v>
      </c>
      <c r="E419" s="124" t="s">
        <v>17</v>
      </c>
      <c r="F419" s="124"/>
      <c r="G419" s="124"/>
      <c r="H419" s="124">
        <v>10</v>
      </c>
      <c r="I419" s="124" t="s">
        <v>618</v>
      </c>
      <c r="J419" s="124" t="s">
        <v>2985</v>
      </c>
      <c r="K419" s="124"/>
      <c r="L419" s="124" t="s">
        <v>914</v>
      </c>
      <c r="M419" s="124" t="s">
        <v>940</v>
      </c>
      <c r="N419" s="124" t="s">
        <v>900</v>
      </c>
      <c r="O419" s="124"/>
      <c r="P419" s="147">
        <v>417</v>
      </c>
      <c r="Q419" s="138" t="str">
        <f>VLOOKUP(P419,Táblázat2[#All],4,FALSE)</f>
        <v>sz:11</v>
      </c>
      <c r="R419" s="138" t="str">
        <f>VLOOKUP(P419,Táblázat2[#All],7,FALSE)</f>
        <v>J3:PÜJ (20)</v>
      </c>
      <c r="S419" s="124"/>
      <c r="T419" s="125"/>
    </row>
    <row r="420" spans="1:20" ht="30" hidden="1" customHeight="1" x14ac:dyDescent="0.2">
      <c r="A420" s="123" t="s">
        <v>911</v>
      </c>
      <c r="B420" s="124" t="s">
        <v>941</v>
      </c>
      <c r="C420" s="124"/>
      <c r="D420" s="124" t="s">
        <v>112</v>
      </c>
      <c r="E420" s="124" t="s">
        <v>17</v>
      </c>
      <c r="F420" s="124"/>
      <c r="G420" s="124"/>
      <c r="H420" s="124">
        <v>10</v>
      </c>
      <c r="I420" s="124" t="s">
        <v>620</v>
      </c>
      <c r="J420" s="124" t="s">
        <v>2985</v>
      </c>
      <c r="K420" s="124"/>
      <c r="L420" s="124" t="s">
        <v>914</v>
      </c>
      <c r="M420" s="124" t="s">
        <v>940</v>
      </c>
      <c r="N420" s="124" t="s">
        <v>900</v>
      </c>
      <c r="O420" s="124"/>
      <c r="P420" s="147">
        <v>418</v>
      </c>
      <c r="Q420" s="138" t="str">
        <f>VLOOKUP(P420,Táblázat2[#All],4,FALSE)</f>
        <v>sz:12</v>
      </c>
      <c r="R420" s="138" t="str">
        <f>VLOOKUP(P420,Táblázat2[#All],7,FALSE)</f>
        <v>J3:PÜJ (20)</v>
      </c>
      <c r="S420" s="124"/>
      <c r="T420" s="125"/>
    </row>
    <row r="421" spans="1:20" ht="30" hidden="1" customHeight="1" x14ac:dyDescent="0.2">
      <c r="A421" s="123" t="s">
        <v>911</v>
      </c>
      <c r="B421" s="124" t="s">
        <v>942</v>
      </c>
      <c r="C421" s="124"/>
      <c r="D421" s="124" t="s">
        <v>112</v>
      </c>
      <c r="E421" s="124" t="s">
        <v>17</v>
      </c>
      <c r="F421" s="124"/>
      <c r="G421" s="124"/>
      <c r="H421" s="124">
        <v>10</v>
      </c>
      <c r="I421" s="124" t="s">
        <v>583</v>
      </c>
      <c r="J421" s="124" t="s">
        <v>2956</v>
      </c>
      <c r="K421" s="124"/>
      <c r="L421" s="124" t="s">
        <v>914</v>
      </c>
      <c r="M421" s="124" t="s">
        <v>916</v>
      </c>
      <c r="N421" s="124" t="s">
        <v>900</v>
      </c>
      <c r="O421" s="124"/>
      <c r="P421" s="147">
        <v>419</v>
      </c>
      <c r="Q421" s="138" t="str">
        <f>VLOOKUP(P421,Táblázat2[#All],4,FALSE)</f>
        <v>sz:13</v>
      </c>
      <c r="R421" s="138" t="str">
        <f>VLOOKUP(P421,Táblázat2[#All],7,FALSE)</f>
        <v>J3:PÜJ (20)</v>
      </c>
      <c r="S421" s="124"/>
      <c r="T421" s="125"/>
    </row>
    <row r="422" spans="1:20" ht="30" hidden="1" customHeight="1" x14ac:dyDescent="0.2">
      <c r="A422" s="123" t="s">
        <v>911</v>
      </c>
      <c r="B422" s="124" t="s">
        <v>943</v>
      </c>
      <c r="C422" s="124"/>
      <c r="D422" s="124" t="s">
        <v>112</v>
      </c>
      <c r="E422" s="124" t="s">
        <v>17</v>
      </c>
      <c r="F422" s="124"/>
      <c r="G422" s="124"/>
      <c r="H422" s="124">
        <v>10</v>
      </c>
      <c r="I422" s="124" t="s">
        <v>937</v>
      </c>
      <c r="J422" s="124" t="s">
        <v>2956</v>
      </c>
      <c r="K422" s="124"/>
      <c r="L422" s="124" t="s">
        <v>914</v>
      </c>
      <c r="M422" s="124" t="s">
        <v>916</v>
      </c>
      <c r="N422" s="124" t="s">
        <v>900</v>
      </c>
      <c r="O422" s="124"/>
      <c r="P422" s="147">
        <v>420</v>
      </c>
      <c r="Q422" s="138" t="str">
        <f>VLOOKUP(P422,Táblázat2[#All],4,FALSE)</f>
        <v>sz:14</v>
      </c>
      <c r="R422" s="138" t="str">
        <f>VLOOKUP(P422,Táblázat2[#All],7,FALSE)</f>
        <v>J3:PÜJ (20)</v>
      </c>
      <c r="S422" s="124"/>
      <c r="T422" s="125"/>
    </row>
    <row r="423" spans="1:20" ht="30" hidden="1" customHeight="1" x14ac:dyDescent="0.2">
      <c r="A423" s="123" t="s">
        <v>911</v>
      </c>
      <c r="B423" s="124" t="s">
        <v>944</v>
      </c>
      <c r="C423" s="124"/>
      <c r="D423" s="124" t="s">
        <v>112</v>
      </c>
      <c r="E423" s="124" t="s">
        <v>17</v>
      </c>
      <c r="F423" s="124"/>
      <c r="G423" s="124"/>
      <c r="H423" s="124">
        <v>10</v>
      </c>
      <c r="I423" s="124" t="s">
        <v>570</v>
      </c>
      <c r="J423" s="124" t="s">
        <v>2986</v>
      </c>
      <c r="K423" s="124"/>
      <c r="L423" s="124" t="s">
        <v>914</v>
      </c>
      <c r="M423" s="124" t="s">
        <v>916</v>
      </c>
      <c r="N423" s="124" t="s">
        <v>900</v>
      </c>
      <c r="O423" s="124"/>
      <c r="P423" s="147">
        <v>421</v>
      </c>
      <c r="Q423" s="138" t="str">
        <f>VLOOKUP(P423,Táblázat2[#All],4,FALSE)</f>
        <v>sz:15</v>
      </c>
      <c r="R423" s="138" t="str">
        <f>VLOOKUP(P423,Táblázat2[#All],7,FALSE)</f>
        <v>J3:PÜJ (20)</v>
      </c>
      <c r="S423" s="124"/>
      <c r="T423" s="125"/>
    </row>
    <row r="424" spans="1:20" ht="30" hidden="1" customHeight="1" x14ac:dyDescent="0.2">
      <c r="A424" s="123" t="s">
        <v>911</v>
      </c>
      <c r="B424" s="124" t="s">
        <v>945</v>
      </c>
      <c r="C424" s="124"/>
      <c r="D424" s="124" t="s">
        <v>112</v>
      </c>
      <c r="E424" s="124" t="s">
        <v>17</v>
      </c>
      <c r="F424" s="124"/>
      <c r="G424" s="124"/>
      <c r="H424" s="124">
        <v>10</v>
      </c>
      <c r="I424" s="124" t="s">
        <v>590</v>
      </c>
      <c r="J424" s="124" t="s">
        <v>2986</v>
      </c>
      <c r="K424" s="124"/>
      <c r="L424" s="124" t="s">
        <v>914</v>
      </c>
      <c r="M424" s="124" t="s">
        <v>916</v>
      </c>
      <c r="N424" s="124" t="s">
        <v>900</v>
      </c>
      <c r="O424" s="124"/>
      <c r="P424" s="147">
        <v>422</v>
      </c>
      <c r="Q424" s="138" t="str">
        <f>VLOOKUP(P424,Táblázat2[#All],4,FALSE)</f>
        <v>sz:16</v>
      </c>
      <c r="R424" s="138" t="str">
        <f>VLOOKUP(P424,Táblázat2[#All],7,FALSE)</f>
        <v>J3:PÜJ (20)</v>
      </c>
      <c r="S424" s="124"/>
      <c r="T424" s="125"/>
    </row>
    <row r="425" spans="1:20" ht="30" hidden="1" customHeight="1" x14ac:dyDescent="0.2">
      <c r="A425" s="123" t="s">
        <v>911</v>
      </c>
      <c r="B425" s="124" t="s">
        <v>946</v>
      </c>
      <c r="C425" s="124"/>
      <c r="D425" s="124" t="s">
        <v>112</v>
      </c>
      <c r="E425" s="124" t="s">
        <v>17</v>
      </c>
      <c r="F425" s="124"/>
      <c r="G425" s="124"/>
      <c r="H425" s="124">
        <v>10</v>
      </c>
      <c r="I425" s="124" t="s">
        <v>934</v>
      </c>
      <c r="J425" s="124" t="s">
        <v>2939</v>
      </c>
      <c r="K425" s="124"/>
      <c r="L425" s="124" t="s">
        <v>914</v>
      </c>
      <c r="M425" s="124" t="s">
        <v>914</v>
      </c>
      <c r="N425" s="124" t="s">
        <v>900</v>
      </c>
      <c r="O425" s="124"/>
      <c r="P425" s="147">
        <v>423</v>
      </c>
      <c r="Q425" s="138" t="str">
        <f>VLOOKUP(P425,Táblázat2[#All],4,FALSE)</f>
        <v>sz:17</v>
      </c>
      <c r="R425" s="138" t="str">
        <f>VLOOKUP(P425,Táblázat2[#All],7,FALSE)</f>
        <v>J3:PÜJ (20)</v>
      </c>
      <c r="S425" s="124"/>
      <c r="T425" s="125"/>
    </row>
    <row r="426" spans="1:20" ht="30" hidden="1" customHeight="1" x14ac:dyDescent="0.2">
      <c r="A426" s="123" t="s">
        <v>911</v>
      </c>
      <c r="B426" s="124" t="s">
        <v>947</v>
      </c>
      <c r="C426" s="124"/>
      <c r="D426" s="124" t="s">
        <v>112</v>
      </c>
      <c r="E426" s="124" t="s">
        <v>17</v>
      </c>
      <c r="F426" s="124"/>
      <c r="G426" s="124"/>
      <c r="H426" s="124">
        <v>10</v>
      </c>
      <c r="I426" s="124" t="s">
        <v>570</v>
      </c>
      <c r="J426" s="124" t="s">
        <v>2987</v>
      </c>
      <c r="K426" s="124"/>
      <c r="L426" s="124" t="s">
        <v>914</v>
      </c>
      <c r="M426" s="124" t="s">
        <v>914</v>
      </c>
      <c r="N426" s="124" t="s">
        <v>900</v>
      </c>
      <c r="O426" s="124"/>
      <c r="P426" s="147">
        <v>424</v>
      </c>
      <c r="Q426" s="138" t="str">
        <f>VLOOKUP(P426,Táblázat2[#All],4,FALSE)</f>
        <v>sz:18</v>
      </c>
      <c r="R426" s="138" t="str">
        <f>VLOOKUP(P426,Táblázat2[#All],7,FALSE)</f>
        <v>J3:PÜJ (20)</v>
      </c>
      <c r="S426" s="124"/>
      <c r="T426" s="125"/>
    </row>
    <row r="427" spans="1:20" ht="30" hidden="1" customHeight="1" x14ac:dyDescent="0.2">
      <c r="A427" s="123" t="s">
        <v>911</v>
      </c>
      <c r="B427" s="124" t="s">
        <v>948</v>
      </c>
      <c r="C427" s="124"/>
      <c r="D427" s="124" t="s">
        <v>112</v>
      </c>
      <c r="E427" s="124" t="s">
        <v>17</v>
      </c>
      <c r="F427" s="124"/>
      <c r="G427" s="124"/>
      <c r="H427" s="124">
        <v>10</v>
      </c>
      <c r="I427" s="124" t="s">
        <v>975</v>
      </c>
      <c r="J427" s="124" t="s">
        <v>2987</v>
      </c>
      <c r="K427" s="124"/>
      <c r="L427" s="124" t="s">
        <v>914</v>
      </c>
      <c r="M427" s="124" t="s">
        <v>914</v>
      </c>
      <c r="N427" s="124" t="s">
        <v>900</v>
      </c>
      <c r="O427" s="124"/>
      <c r="P427" s="147">
        <v>425</v>
      </c>
      <c r="Q427" s="138" t="str">
        <f>VLOOKUP(P427,Táblázat2[#All],4,FALSE)</f>
        <v>sz:19</v>
      </c>
      <c r="R427" s="138" t="str">
        <f>VLOOKUP(P427,Táblázat2[#All],7,FALSE)</f>
        <v>J3:PÜJ (20)</v>
      </c>
      <c r="S427" s="124"/>
      <c r="T427" s="125"/>
    </row>
    <row r="428" spans="1:20" ht="30" hidden="1" customHeight="1" x14ac:dyDescent="0.2">
      <c r="A428" s="123" t="s">
        <v>911</v>
      </c>
      <c r="B428" s="124" t="s">
        <v>949</v>
      </c>
      <c r="C428" s="124"/>
      <c r="D428" s="124" t="s">
        <v>112</v>
      </c>
      <c r="E428" s="124" t="s">
        <v>17</v>
      </c>
      <c r="F428" s="124"/>
      <c r="G428" s="124"/>
      <c r="H428" s="124">
        <v>10</v>
      </c>
      <c r="I428" s="124" t="s">
        <v>950</v>
      </c>
      <c r="J428" s="124" t="s">
        <v>2939</v>
      </c>
      <c r="K428" s="124"/>
      <c r="L428" s="124" t="s">
        <v>914</v>
      </c>
      <c r="M428" s="124" t="s">
        <v>914</v>
      </c>
      <c r="N428" s="124" t="s">
        <v>900</v>
      </c>
      <c r="O428" s="124"/>
      <c r="P428" s="147">
        <v>426</v>
      </c>
      <c r="Q428" s="138" t="str">
        <f>VLOOKUP(P428,Táblázat2[#All],4,FALSE)</f>
        <v>sz:20</v>
      </c>
      <c r="R428" s="138" t="str">
        <f>VLOOKUP(P428,Táblázat2[#All],7,FALSE)</f>
        <v>J3:PÜJ (20)</v>
      </c>
      <c r="S428" s="124"/>
      <c r="T428" s="125"/>
    </row>
    <row r="429" spans="1:20" ht="30" hidden="1" customHeight="1" x14ac:dyDescent="0.2">
      <c r="A429" s="123" t="s">
        <v>911</v>
      </c>
      <c r="B429" s="124" t="s">
        <v>951</v>
      </c>
      <c r="C429" s="124"/>
      <c r="D429" s="124" t="s">
        <v>68</v>
      </c>
      <c r="E429" s="124" t="s">
        <v>17</v>
      </c>
      <c r="F429" s="124"/>
      <c r="G429" s="124" t="s">
        <v>952</v>
      </c>
      <c r="H429" s="124" t="s">
        <v>19</v>
      </c>
      <c r="I429" s="124" t="s">
        <v>953</v>
      </c>
      <c r="J429" s="124" t="s">
        <v>2938</v>
      </c>
      <c r="K429" s="124"/>
      <c r="L429" s="124" t="s">
        <v>914</v>
      </c>
      <c r="M429" s="124" t="s">
        <v>914</v>
      </c>
      <c r="N429" s="124" t="s">
        <v>900</v>
      </c>
      <c r="O429" s="124"/>
      <c r="P429" s="147">
        <v>427</v>
      </c>
      <c r="Q429" s="138" t="str">
        <f>VLOOKUP(P429,Táblázat2[#All],4,FALSE)</f>
        <v>e1</v>
      </c>
      <c r="R429" s="138" t="str">
        <f>VLOOKUP(P429,Táblázat2[#All],7,FALSE)</f>
        <v>J3:XD(AE):NMOD:07</v>
      </c>
      <c r="S429" s="124"/>
      <c r="T429" s="125"/>
    </row>
    <row r="430" spans="1:20" ht="30" hidden="1" customHeight="1" x14ac:dyDescent="0.2">
      <c r="A430" s="123" t="s">
        <v>911</v>
      </c>
      <c r="B430" s="124" t="s">
        <v>954</v>
      </c>
      <c r="C430" s="124"/>
      <c r="D430" s="124" t="s">
        <v>155</v>
      </c>
      <c r="E430" s="124" t="s">
        <v>17</v>
      </c>
      <c r="F430" s="124"/>
      <c r="G430" s="124" t="s">
        <v>952</v>
      </c>
      <c r="H430" s="124" t="s">
        <v>19</v>
      </c>
      <c r="I430" s="124" t="s">
        <v>592</v>
      </c>
      <c r="J430" s="124" t="s">
        <v>2936</v>
      </c>
      <c r="K430" s="124"/>
      <c r="L430" s="124" t="s">
        <v>914</v>
      </c>
      <c r="M430" s="124" t="s">
        <v>914</v>
      </c>
      <c r="N430" s="124" t="s">
        <v>900</v>
      </c>
      <c r="O430" s="124"/>
      <c r="P430" s="147">
        <v>428</v>
      </c>
      <c r="Q430" s="138" t="str">
        <f>VLOOKUP(P430,Táblázat2[#All],4,FALSE)</f>
        <v>e1</v>
      </c>
      <c r="R430" s="138" t="str">
        <f>VLOOKUP(P430,Táblázat2[#All],7,FALSE)</f>
        <v>J3:XD(AE):KMOD:10</v>
      </c>
      <c r="S430" s="124"/>
      <c r="T430" s="125"/>
    </row>
    <row r="431" spans="1:20" ht="30" hidden="1" customHeight="1" x14ac:dyDescent="0.2">
      <c r="A431" s="123" t="s">
        <v>911</v>
      </c>
      <c r="B431" s="124" t="s">
        <v>912</v>
      </c>
      <c r="C431" s="124"/>
      <c r="D431" s="124" t="s">
        <v>23</v>
      </c>
      <c r="E431" s="124" t="s">
        <v>72</v>
      </c>
      <c r="F431" s="124"/>
      <c r="G431" s="124"/>
      <c r="H431" s="124"/>
      <c r="I431" s="197" t="s">
        <v>3617</v>
      </c>
      <c r="J431" s="124" t="s">
        <v>230</v>
      </c>
      <c r="K431" s="124"/>
      <c r="L431" s="124" t="s">
        <v>914</v>
      </c>
      <c r="M431" s="124"/>
      <c r="N431" s="124" t="s">
        <v>900</v>
      </c>
      <c r="O431" s="124"/>
      <c r="P431" s="147">
        <v>429</v>
      </c>
      <c r="Q431" s="138" t="str">
        <f>VLOOKUP(P431,Táblázat2[#All],4,FALSE)</f>
        <v>e1</v>
      </c>
      <c r="R431" s="138" t="str">
        <f>VLOOKUP(P431,Táblázat2[#All],7,FALSE)</f>
        <v>JL4:PÜJ (2)</v>
      </c>
      <c r="S431" s="124"/>
      <c r="T431" s="125"/>
    </row>
    <row r="432" spans="1:20" ht="30" hidden="1" customHeight="1" x14ac:dyDescent="0.2">
      <c r="A432" s="123" t="s">
        <v>911</v>
      </c>
      <c r="B432" s="124" t="s">
        <v>955</v>
      </c>
      <c r="C432" s="124"/>
      <c r="D432" s="124" t="s">
        <v>23</v>
      </c>
      <c r="E432" s="124" t="s">
        <v>606</v>
      </c>
      <c r="F432" s="124"/>
      <c r="G432" s="124"/>
      <c r="H432" s="124"/>
      <c r="I432" s="124"/>
      <c r="J432" s="124"/>
      <c r="K432" s="124"/>
      <c r="L432" s="124" t="s">
        <v>914</v>
      </c>
      <c r="M432" s="124"/>
      <c r="N432" s="124"/>
      <c r="O432" s="124"/>
      <c r="P432" s="147">
        <v>430</v>
      </c>
      <c r="Q432" s="138" t="str">
        <f>VLOOKUP(P432,Táblázat2[#All],4,FALSE)</f>
        <v>e1</v>
      </c>
      <c r="R432" s="138" t="str">
        <f>VLOOKUP(P432,Táblázat2[#All],7,FALSE)</f>
        <v>BT2:PUJ (1)</v>
      </c>
      <c r="S432" s="124"/>
      <c r="T432" s="125"/>
    </row>
    <row r="433" spans="1:20" ht="30" hidden="1" customHeight="1" x14ac:dyDescent="0.2">
      <c r="A433" s="123" t="s">
        <v>1082</v>
      </c>
      <c r="B433" s="124" t="s">
        <v>1532</v>
      </c>
      <c r="C433" s="124"/>
      <c r="D433" s="124" t="s">
        <v>23</v>
      </c>
      <c r="E433" s="124" t="s">
        <v>75</v>
      </c>
      <c r="F433" s="124"/>
      <c r="G433" s="124"/>
      <c r="H433" s="124"/>
      <c r="I433" s="124"/>
      <c r="J433" s="124"/>
      <c r="K433" s="124"/>
      <c r="L433" s="124"/>
      <c r="M433" s="124" t="s">
        <v>1533</v>
      </c>
      <c r="N433" s="124"/>
      <c r="O433" s="124"/>
      <c r="P433" s="147">
        <v>773</v>
      </c>
      <c r="Q433" s="138" t="str">
        <f>VLOOKUP(P433,Táblázat2[#All],4,FALSE)</f>
        <v>e1</v>
      </c>
      <c r="R433" s="138" t="str">
        <f>VLOOKUP(P433,Táblázat2[#All],7,FALSE)</f>
        <v>I1:CI (1)</v>
      </c>
      <c r="S433" s="124"/>
      <c r="T433" s="125"/>
    </row>
    <row r="434" spans="1:20" ht="30" hidden="1" customHeight="1" x14ac:dyDescent="0.2">
      <c r="A434" s="123" t="s">
        <v>911</v>
      </c>
      <c r="B434" s="124" t="s">
        <v>957</v>
      </c>
      <c r="C434" s="124"/>
      <c r="D434" s="124" t="s">
        <v>68</v>
      </c>
      <c r="E434" s="124" t="s">
        <v>958</v>
      </c>
      <c r="F434" s="124"/>
      <c r="G434" s="124"/>
      <c r="H434" s="124" t="s">
        <v>959</v>
      </c>
      <c r="I434" s="124" t="s">
        <v>960</v>
      </c>
      <c r="J434" s="124" t="s">
        <v>3002</v>
      </c>
      <c r="K434" s="124"/>
      <c r="L434" s="124" t="s">
        <v>914</v>
      </c>
      <c r="M434" s="124" t="s">
        <v>961</v>
      </c>
      <c r="N434" s="124"/>
      <c r="O434" s="124" t="s">
        <v>180</v>
      </c>
      <c r="P434" s="147">
        <v>432</v>
      </c>
      <c r="Q434" s="138" t="str">
        <f>VLOOKUP(P434,Táblázat2[#All],4,FALSE)</f>
        <v>e1</v>
      </c>
      <c r="R434" s="138" t="str">
        <f>VLOOKUP(P434,Táblázat2[#All],7,FALSE)</f>
        <v>J3:xD(ae):Nmod:K02</v>
      </c>
      <c r="S434" s="124" t="s">
        <v>962</v>
      </c>
      <c r="T434" s="125"/>
    </row>
    <row r="435" spans="1:20" ht="30" hidden="1" customHeight="1" x14ac:dyDescent="0.2">
      <c r="A435" s="123" t="s">
        <v>911</v>
      </c>
      <c r="B435" s="124" t="s">
        <v>963</v>
      </c>
      <c r="C435" s="124"/>
      <c r="D435" s="124" t="s">
        <v>81</v>
      </c>
      <c r="E435" s="124" t="s">
        <v>964</v>
      </c>
      <c r="F435" s="124"/>
      <c r="G435" s="124"/>
      <c r="H435" s="124" t="s">
        <v>965</v>
      </c>
      <c r="I435" s="124" t="s">
        <v>975</v>
      </c>
      <c r="J435" s="124" t="s">
        <v>2973</v>
      </c>
      <c r="K435" s="124"/>
      <c r="L435" s="124" t="s">
        <v>914</v>
      </c>
      <c r="M435" s="124" t="s">
        <v>966</v>
      </c>
      <c r="N435" s="124"/>
      <c r="O435" s="124" t="s">
        <v>180</v>
      </c>
      <c r="P435" s="147">
        <v>433</v>
      </c>
      <c r="Q435" s="138" t="str">
        <f>VLOOKUP(P435,Táblázat2[#All],4,FALSE)</f>
        <v>f01</v>
      </c>
      <c r="R435" s="138" t="str">
        <f>VLOOKUP(P435,Táblázat2[#All],7,FALSE)</f>
        <v>J4:xFAK(2kr):K38</v>
      </c>
      <c r="S435" s="124" t="s">
        <v>962</v>
      </c>
      <c r="T435" s="125"/>
    </row>
    <row r="436" spans="1:20" ht="30" hidden="1" customHeight="1" x14ac:dyDescent="0.2">
      <c r="A436" s="123" t="s">
        <v>911</v>
      </c>
      <c r="B436" s="124" t="s">
        <v>967</v>
      </c>
      <c r="C436" s="124"/>
      <c r="D436" s="124" t="s">
        <v>1062</v>
      </c>
      <c r="E436" s="124" t="s">
        <v>17</v>
      </c>
      <c r="F436" s="124"/>
      <c r="G436" s="124"/>
      <c r="H436" s="124">
        <v>25</v>
      </c>
      <c r="I436" s="124" t="s">
        <v>937</v>
      </c>
      <c r="J436" s="124" t="s">
        <v>2968</v>
      </c>
      <c r="K436" s="124"/>
      <c r="L436" s="124" t="s">
        <v>914</v>
      </c>
      <c r="M436" s="124" t="s">
        <v>968</v>
      </c>
      <c r="N436" s="124"/>
      <c r="O436" s="124"/>
      <c r="P436" s="147">
        <v>434</v>
      </c>
      <c r="Q436" s="138" t="str">
        <f>VLOOKUP(P436,Táblázat2[#All],4,FALSE)</f>
        <v>mfc01</v>
      </c>
      <c r="R436" s="138" t="str">
        <f>VLOOKUP(P436,Táblázat2[#All],7,FALSE)</f>
        <v>J3:xFAK (mC):I08</v>
      </c>
      <c r="S436" s="124"/>
      <c r="T436" s="125"/>
    </row>
    <row r="437" spans="1:20" ht="30" hidden="1" customHeight="1" x14ac:dyDescent="0.2">
      <c r="A437" s="123" t="s">
        <v>911</v>
      </c>
      <c r="B437" s="124" t="s">
        <v>969</v>
      </c>
      <c r="C437" s="124"/>
      <c r="D437" s="124" t="s">
        <v>81</v>
      </c>
      <c r="E437" s="124" t="s">
        <v>17</v>
      </c>
      <c r="F437" s="124"/>
      <c r="G437" s="124"/>
      <c r="H437" s="124">
        <v>20</v>
      </c>
      <c r="I437" s="124" t="s">
        <v>975</v>
      </c>
      <c r="J437" s="124" t="s">
        <v>2955</v>
      </c>
      <c r="K437" s="124"/>
      <c r="L437" s="124" t="s">
        <v>914</v>
      </c>
      <c r="M437" s="124" t="s">
        <v>970</v>
      </c>
      <c r="N437" s="124"/>
      <c r="O437" s="124"/>
      <c r="P437" s="147">
        <v>435</v>
      </c>
      <c r="Q437" s="138" t="str">
        <f>VLOOKUP(P437,Táblázat2[#All],4,FALSE)</f>
        <v>f01</v>
      </c>
      <c r="R437" s="138" t="str">
        <f>VLOOKUP(P437,Táblázat2[#All],7,FALSE)</f>
        <v>J3:XFAK(2 Ó.):I40</v>
      </c>
      <c r="S437" s="124"/>
      <c r="T437" s="125"/>
    </row>
    <row r="438" spans="1:20" ht="30" hidden="1" customHeight="1" x14ac:dyDescent="0.2">
      <c r="A438" s="123" t="s">
        <v>911</v>
      </c>
      <c r="B438" s="124" t="s">
        <v>971</v>
      </c>
      <c r="C438" s="124" t="s">
        <v>972</v>
      </c>
      <c r="D438" s="124" t="s">
        <v>81</v>
      </c>
      <c r="E438" s="124" t="s">
        <v>17</v>
      </c>
      <c r="F438" s="124"/>
      <c r="G438" s="124"/>
      <c r="H438" s="124">
        <v>20</v>
      </c>
      <c r="I438" s="124" t="s">
        <v>583</v>
      </c>
      <c r="J438" s="124" t="s">
        <v>3594</v>
      </c>
      <c r="K438" s="124"/>
      <c r="L438" s="124" t="s">
        <v>914</v>
      </c>
      <c r="M438" s="124" t="s">
        <v>973</v>
      </c>
      <c r="N438" s="124"/>
      <c r="O438" s="124"/>
      <c r="P438" s="147">
        <v>436</v>
      </c>
      <c r="Q438" s="138" t="str">
        <f>VLOOKUP(P438,Táblázat2[#All],4,FALSE)</f>
        <v>f01</v>
      </c>
      <c r="R438" s="138" t="str">
        <f>VLOOKUP(P438,Táblázat2[#All],7,FALSE)</f>
        <v>J4:xFAK(2kr):K36</v>
      </c>
      <c r="S438" s="124" t="s">
        <v>247</v>
      </c>
      <c r="T438" s="125"/>
    </row>
    <row r="439" spans="1:20" ht="30" hidden="1" customHeight="1" x14ac:dyDescent="0.2">
      <c r="A439" s="123" t="s">
        <v>911</v>
      </c>
      <c r="B439" s="124" t="s">
        <v>974</v>
      </c>
      <c r="C439" s="124"/>
      <c r="D439" s="124" t="s">
        <v>81</v>
      </c>
      <c r="E439" s="124" t="s">
        <v>17</v>
      </c>
      <c r="F439" s="124"/>
      <c r="G439" s="124"/>
      <c r="H439" s="124"/>
      <c r="I439" s="124" t="s">
        <v>3595</v>
      </c>
      <c r="J439" s="124" t="s">
        <v>3003</v>
      </c>
      <c r="K439" s="124"/>
      <c r="L439" s="124" t="s">
        <v>914</v>
      </c>
      <c r="M439" s="124" t="s">
        <v>976</v>
      </c>
      <c r="N439" s="124"/>
      <c r="O439" s="124"/>
      <c r="P439" s="147">
        <v>437</v>
      </c>
      <c r="Q439" s="138" t="str">
        <f>VLOOKUP(P439,Táblázat2[#All],4,FALSE)</f>
        <v>f01</v>
      </c>
      <c r="R439" s="138" t="str">
        <f>VLOOKUP(P439,Táblázat2[#All],7,FALSE)</f>
        <v>J4:xFAK(2kr):K37</v>
      </c>
      <c r="S439" s="124"/>
      <c r="T439" s="125"/>
    </row>
    <row r="440" spans="1:20" ht="30" hidden="1" customHeight="1" x14ac:dyDescent="0.2">
      <c r="A440" s="123" t="s">
        <v>977</v>
      </c>
      <c r="B440" s="124" t="s">
        <v>978</v>
      </c>
      <c r="C440" s="124"/>
      <c r="D440" s="124" t="s">
        <v>23</v>
      </c>
      <c r="E440" s="124" t="s">
        <v>109</v>
      </c>
      <c r="F440" s="124"/>
      <c r="G440" s="124"/>
      <c r="H440" s="124"/>
      <c r="I440" s="124" t="s">
        <v>857</v>
      </c>
      <c r="J440" s="124" t="s">
        <v>2996</v>
      </c>
      <c r="K440" s="124"/>
      <c r="L440" s="124" t="s">
        <v>979</v>
      </c>
      <c r="M440" s="124" t="s">
        <v>980</v>
      </c>
      <c r="N440" s="124" t="s">
        <v>568</v>
      </c>
      <c r="O440" s="124"/>
      <c r="P440" s="147">
        <v>438</v>
      </c>
      <c r="Q440" s="138" t="str">
        <f>VLOOKUP(P440,Táblázat2[#All],4,FALSE)</f>
        <v>e1</v>
      </c>
      <c r="R440" s="138" t="str">
        <f>VLOOKUP(P440,Táblázat2[#All],7,FALSE)</f>
        <v>J4:RJ (2)</v>
      </c>
      <c r="S440" s="124"/>
      <c r="T440" s="125"/>
    </row>
    <row r="441" spans="1:20" ht="30" hidden="1" customHeight="1" x14ac:dyDescent="0.2">
      <c r="A441" s="123" t="s">
        <v>977</v>
      </c>
      <c r="B441" s="124" t="s">
        <v>981</v>
      </c>
      <c r="C441" s="124"/>
      <c r="D441" s="124" t="s">
        <v>112</v>
      </c>
      <c r="E441" s="124" t="s">
        <v>109</v>
      </c>
      <c r="F441" s="124"/>
      <c r="G441" s="124"/>
      <c r="H441" s="124"/>
      <c r="I441" s="124" t="s">
        <v>982</v>
      </c>
      <c r="J441" s="124" t="s">
        <v>983</v>
      </c>
      <c r="K441" s="124" t="s">
        <v>2936</v>
      </c>
      <c r="L441" s="124" t="s">
        <v>979</v>
      </c>
      <c r="M441" s="124" t="s">
        <v>979</v>
      </c>
      <c r="N441" s="124" t="s">
        <v>568</v>
      </c>
      <c r="O441" s="124"/>
      <c r="P441" s="147">
        <v>439</v>
      </c>
      <c r="Q441" s="138" t="str">
        <f>VLOOKUP(P441,Táblázat2[#All],4,FALSE)</f>
        <v>sz:01</v>
      </c>
      <c r="R441" s="138" t="str">
        <f>VLOOKUP(P441,Táblázat2[#All],7,FALSE)</f>
        <v>J4:RJ (20)</v>
      </c>
      <c r="S441" s="124"/>
      <c r="T441" s="125"/>
    </row>
    <row r="442" spans="1:20" ht="30" hidden="1" customHeight="1" x14ac:dyDescent="0.2">
      <c r="A442" s="123" t="s">
        <v>977</v>
      </c>
      <c r="B442" s="124" t="s">
        <v>984</v>
      </c>
      <c r="C442" s="124"/>
      <c r="D442" s="124" t="s">
        <v>112</v>
      </c>
      <c r="E442" s="124" t="s">
        <v>109</v>
      </c>
      <c r="F442" s="124"/>
      <c r="G442" s="124"/>
      <c r="H442" s="124"/>
      <c r="I442" s="124" t="s">
        <v>343</v>
      </c>
      <c r="J442" s="124" t="s">
        <v>985</v>
      </c>
      <c r="K442" s="124" t="s">
        <v>2960</v>
      </c>
      <c r="L442" s="124" t="s">
        <v>979</v>
      </c>
      <c r="M442" s="124" t="s">
        <v>979</v>
      </c>
      <c r="N442" s="124" t="s">
        <v>568</v>
      </c>
      <c r="O442" s="124"/>
      <c r="P442" s="147">
        <v>440</v>
      </c>
      <c r="Q442" s="138" t="str">
        <f>VLOOKUP(P442,Táblázat2[#All],4,FALSE)</f>
        <v>sz:02</v>
      </c>
      <c r="R442" s="138" t="str">
        <f>VLOOKUP(P442,Táblázat2[#All],7,FALSE)</f>
        <v>J4:RJ (20)</v>
      </c>
      <c r="S442" s="124" t="s">
        <v>986</v>
      </c>
      <c r="T442" s="125"/>
    </row>
    <row r="443" spans="1:20" ht="30" hidden="1" customHeight="1" x14ac:dyDescent="0.2">
      <c r="A443" s="123" t="s">
        <v>977</v>
      </c>
      <c r="B443" s="124" t="s">
        <v>987</v>
      </c>
      <c r="C443" s="124"/>
      <c r="D443" s="124" t="s">
        <v>112</v>
      </c>
      <c r="E443" s="124" t="s">
        <v>109</v>
      </c>
      <c r="F443" s="124"/>
      <c r="G443" s="124"/>
      <c r="H443" s="124"/>
      <c r="I443" s="124" t="s">
        <v>343</v>
      </c>
      <c r="J443" s="169" t="s">
        <v>2960</v>
      </c>
      <c r="K443" s="124"/>
      <c r="L443" s="124" t="s">
        <v>979</v>
      </c>
      <c r="M443" s="124" t="s">
        <v>979</v>
      </c>
      <c r="N443" s="124" t="s">
        <v>568</v>
      </c>
      <c r="O443" s="124"/>
      <c r="P443" s="147">
        <v>441</v>
      </c>
      <c r="Q443" s="138" t="str">
        <f>VLOOKUP(P443,Táblázat2[#All],4,FALSE)</f>
        <v>sz:03</v>
      </c>
      <c r="R443" s="138" t="str">
        <f>VLOOKUP(P443,Táblázat2[#All],7,FALSE)</f>
        <v>J4:RJ (20)</v>
      </c>
      <c r="S443" s="124"/>
      <c r="T443" s="125"/>
    </row>
    <row r="444" spans="1:20" ht="30" hidden="1" customHeight="1" x14ac:dyDescent="0.2">
      <c r="A444" s="123" t="s">
        <v>977</v>
      </c>
      <c r="B444" s="124" t="s">
        <v>988</v>
      </c>
      <c r="C444" s="124"/>
      <c r="D444" s="124" t="s">
        <v>112</v>
      </c>
      <c r="E444" s="124" t="s">
        <v>109</v>
      </c>
      <c r="F444" s="124"/>
      <c r="G444" s="124"/>
      <c r="H444" s="124"/>
      <c r="I444" s="124" t="s">
        <v>335</v>
      </c>
      <c r="J444" s="124" t="s">
        <v>495</v>
      </c>
      <c r="K444" s="124" t="s">
        <v>2933</v>
      </c>
      <c r="L444" s="124" t="s">
        <v>979</v>
      </c>
      <c r="M444" s="124" t="s">
        <v>990</v>
      </c>
      <c r="N444" s="124" t="s">
        <v>568</v>
      </c>
      <c r="O444" s="124"/>
      <c r="P444" s="147">
        <v>442</v>
      </c>
      <c r="Q444" s="138" t="str">
        <f>VLOOKUP(P444,Táblázat2[#All],4,FALSE)</f>
        <v>sz:04</v>
      </c>
      <c r="R444" s="138" t="str">
        <f>VLOOKUP(P444,Táblázat2[#All],7,FALSE)</f>
        <v>J4:RJ (20)</v>
      </c>
      <c r="S444" s="124"/>
      <c r="T444" s="125"/>
    </row>
    <row r="445" spans="1:20" ht="30" hidden="1" customHeight="1" x14ac:dyDescent="0.2">
      <c r="A445" s="123" t="s">
        <v>977</v>
      </c>
      <c r="B445" s="124" t="s">
        <v>991</v>
      </c>
      <c r="C445" s="124"/>
      <c r="D445" s="124" t="s">
        <v>112</v>
      </c>
      <c r="E445" s="124" t="s">
        <v>109</v>
      </c>
      <c r="F445" s="124"/>
      <c r="G445" s="124"/>
      <c r="H445" s="124"/>
      <c r="I445" s="124" t="s">
        <v>992</v>
      </c>
      <c r="J445" s="124" t="s">
        <v>495</v>
      </c>
      <c r="K445" s="124" t="s">
        <v>2933</v>
      </c>
      <c r="L445" s="124" t="s">
        <v>979</v>
      </c>
      <c r="M445" s="124" t="s">
        <v>990</v>
      </c>
      <c r="N445" s="124" t="s">
        <v>568</v>
      </c>
      <c r="O445" s="124"/>
      <c r="P445" s="147">
        <v>443</v>
      </c>
      <c r="Q445" s="138" t="str">
        <f>VLOOKUP(P445,Táblázat2[#All],4,FALSE)</f>
        <v>sz:05</v>
      </c>
      <c r="R445" s="138" t="str">
        <f>VLOOKUP(P445,Táblázat2[#All],7,FALSE)</f>
        <v>J4:RJ (20)</v>
      </c>
      <c r="S445" s="124"/>
      <c r="T445" s="125"/>
    </row>
    <row r="446" spans="1:20" ht="30" hidden="1" customHeight="1" x14ac:dyDescent="0.2">
      <c r="A446" s="123" t="s">
        <v>977</v>
      </c>
      <c r="B446" s="124" t="s">
        <v>993</v>
      </c>
      <c r="C446" s="124"/>
      <c r="D446" s="124" t="s">
        <v>112</v>
      </c>
      <c r="E446" s="124" t="s">
        <v>109</v>
      </c>
      <c r="F446" s="124"/>
      <c r="G446" s="124"/>
      <c r="H446" s="124"/>
      <c r="I446" s="124" t="s">
        <v>989</v>
      </c>
      <c r="J446" s="124" t="s">
        <v>495</v>
      </c>
      <c r="K446" s="124" t="s">
        <v>2933</v>
      </c>
      <c r="L446" s="124" t="s">
        <v>979</v>
      </c>
      <c r="M446" s="124" t="s">
        <v>990</v>
      </c>
      <c r="N446" s="124" t="s">
        <v>568</v>
      </c>
      <c r="O446" s="124"/>
      <c r="P446" s="147">
        <v>444</v>
      </c>
      <c r="Q446" s="138" t="str">
        <f>VLOOKUP(P446,Táblázat2[#All],4,FALSE)</f>
        <v>sz:06</v>
      </c>
      <c r="R446" s="138" t="str">
        <f>VLOOKUP(P446,Táblázat2[#All],7,FALSE)</f>
        <v>J4:RJ (20)</v>
      </c>
      <c r="S446" s="124"/>
      <c r="T446" s="125"/>
    </row>
    <row r="447" spans="1:20" ht="30" hidden="1" customHeight="1" x14ac:dyDescent="0.2">
      <c r="A447" s="123" t="s">
        <v>977</v>
      </c>
      <c r="B447" s="124" t="s">
        <v>994</v>
      </c>
      <c r="C447" s="124"/>
      <c r="D447" s="124" t="s">
        <v>112</v>
      </c>
      <c r="E447" s="124" t="s">
        <v>109</v>
      </c>
      <c r="F447" s="124"/>
      <c r="G447" s="124"/>
      <c r="H447" s="124"/>
      <c r="I447" s="124" t="s">
        <v>295</v>
      </c>
      <c r="J447" s="124" t="s">
        <v>985</v>
      </c>
      <c r="K447" s="124" t="s">
        <v>2941</v>
      </c>
      <c r="L447" s="124" t="s">
        <v>979</v>
      </c>
      <c r="M447" s="124" t="s">
        <v>995</v>
      </c>
      <c r="N447" s="124" t="s">
        <v>568</v>
      </c>
      <c r="O447" s="124"/>
      <c r="P447" s="147">
        <v>445</v>
      </c>
      <c r="Q447" s="138" t="str">
        <f>VLOOKUP(P447,Táblázat2[#All],4,FALSE)</f>
        <v>sz:07</v>
      </c>
      <c r="R447" s="138" t="str">
        <f>VLOOKUP(P447,Táblázat2[#All],7,FALSE)</f>
        <v>J4:RJ (20)</v>
      </c>
      <c r="S447" s="124"/>
      <c r="T447" s="125"/>
    </row>
    <row r="448" spans="1:20" ht="30" hidden="1" customHeight="1" x14ac:dyDescent="0.2">
      <c r="A448" s="123" t="s">
        <v>977</v>
      </c>
      <c r="B448" s="124" t="s">
        <v>996</v>
      </c>
      <c r="C448" s="124"/>
      <c r="D448" s="124" t="s">
        <v>112</v>
      </c>
      <c r="E448" s="124" t="s">
        <v>109</v>
      </c>
      <c r="F448" s="124"/>
      <c r="G448" s="124"/>
      <c r="H448" s="124"/>
      <c r="I448" s="124" t="s">
        <v>997</v>
      </c>
      <c r="J448" s="124" t="s">
        <v>985</v>
      </c>
      <c r="K448" s="124" t="s">
        <v>2935</v>
      </c>
      <c r="L448" s="124" t="s">
        <v>979</v>
      </c>
      <c r="M448" s="124" t="s">
        <v>995</v>
      </c>
      <c r="N448" s="124" t="s">
        <v>568</v>
      </c>
      <c r="O448" s="124"/>
      <c r="P448" s="147">
        <v>446</v>
      </c>
      <c r="Q448" s="138" t="str">
        <f>VLOOKUP(P448,Táblázat2[#All],4,FALSE)</f>
        <v>sz:08</v>
      </c>
      <c r="R448" s="138" t="str">
        <f>VLOOKUP(P448,Táblázat2[#All],7,FALSE)</f>
        <v>J4:RJ (20)</v>
      </c>
      <c r="S448" s="124"/>
      <c r="T448" s="125"/>
    </row>
    <row r="449" spans="1:20" ht="30" hidden="1" customHeight="1" x14ac:dyDescent="0.2">
      <c r="A449" s="123" t="s">
        <v>977</v>
      </c>
      <c r="B449" s="124" t="s">
        <v>998</v>
      </c>
      <c r="C449" s="124"/>
      <c r="D449" s="124" t="s">
        <v>112</v>
      </c>
      <c r="E449" s="124" t="s">
        <v>109</v>
      </c>
      <c r="F449" s="124"/>
      <c r="G449" s="124"/>
      <c r="H449" s="124"/>
      <c r="I449" s="124" t="s">
        <v>292</v>
      </c>
      <c r="J449" s="124" t="s">
        <v>985</v>
      </c>
      <c r="K449" s="124" t="s">
        <v>2935</v>
      </c>
      <c r="L449" s="124" t="s">
        <v>979</v>
      </c>
      <c r="M449" s="124" t="s">
        <v>995</v>
      </c>
      <c r="N449" s="124" t="s">
        <v>568</v>
      </c>
      <c r="O449" s="124"/>
      <c r="P449" s="147">
        <v>447</v>
      </c>
      <c r="Q449" s="138" t="str">
        <f>VLOOKUP(P449,Táblázat2[#All],4,FALSE)</f>
        <v>sz:09</v>
      </c>
      <c r="R449" s="138" t="str">
        <f>VLOOKUP(P449,Táblázat2[#All],7,FALSE)</f>
        <v>J4:RJ (20)</v>
      </c>
      <c r="S449" s="124"/>
      <c r="T449" s="125"/>
    </row>
    <row r="450" spans="1:20" ht="30" hidden="1" customHeight="1" x14ac:dyDescent="0.2">
      <c r="A450" s="123" t="s">
        <v>977</v>
      </c>
      <c r="B450" s="124" t="s">
        <v>999</v>
      </c>
      <c r="C450" s="124"/>
      <c r="D450" s="124" t="s">
        <v>112</v>
      </c>
      <c r="E450" s="124" t="s">
        <v>109</v>
      </c>
      <c r="F450" s="124"/>
      <c r="G450" s="124"/>
      <c r="H450" s="124"/>
      <c r="I450" s="124" t="s">
        <v>982</v>
      </c>
      <c r="J450" s="124" t="s">
        <v>985</v>
      </c>
      <c r="K450" s="124" t="s">
        <v>2955</v>
      </c>
      <c r="L450" s="124" t="s">
        <v>979</v>
      </c>
      <c r="M450" s="124" t="s">
        <v>1000</v>
      </c>
      <c r="N450" s="124" t="s">
        <v>568</v>
      </c>
      <c r="O450" s="124"/>
      <c r="P450" s="147">
        <v>448</v>
      </c>
      <c r="Q450" s="138" t="str">
        <f>VLOOKUP(P450,Táblázat2[#All],4,FALSE)</f>
        <v>sz:10</v>
      </c>
      <c r="R450" s="138" t="str">
        <f>VLOOKUP(P450,Táblázat2[#All],7,FALSE)</f>
        <v>J4:RJ (20)</v>
      </c>
      <c r="S450" s="124"/>
      <c r="T450" s="125"/>
    </row>
    <row r="451" spans="1:20" ht="30" hidden="1" customHeight="1" x14ac:dyDescent="0.2">
      <c r="A451" s="123" t="s">
        <v>977</v>
      </c>
      <c r="B451" s="124" t="s">
        <v>1001</v>
      </c>
      <c r="C451" s="124"/>
      <c r="D451" s="124" t="s">
        <v>112</v>
      </c>
      <c r="E451" s="124" t="s">
        <v>109</v>
      </c>
      <c r="F451" s="124"/>
      <c r="G451" s="124"/>
      <c r="H451" s="124"/>
      <c r="I451" s="124" t="s">
        <v>989</v>
      </c>
      <c r="J451" s="124" t="s">
        <v>985</v>
      </c>
      <c r="K451" s="124" t="s">
        <v>2936</v>
      </c>
      <c r="L451" s="124" t="s">
        <v>979</v>
      </c>
      <c r="M451" s="124" t="s">
        <v>1000</v>
      </c>
      <c r="N451" s="124" t="s">
        <v>568</v>
      </c>
      <c r="O451" s="124"/>
      <c r="P451" s="147">
        <v>449</v>
      </c>
      <c r="Q451" s="138" t="str">
        <f>VLOOKUP(P451,Táblázat2[#All],4,FALSE)</f>
        <v>sz:11</v>
      </c>
      <c r="R451" s="138" t="str">
        <f>VLOOKUP(P451,Táblázat2[#All],7,FALSE)</f>
        <v>J4:RJ (20)</v>
      </c>
      <c r="S451" s="124"/>
      <c r="T451" s="125"/>
    </row>
    <row r="452" spans="1:20" ht="30" hidden="1" customHeight="1" x14ac:dyDescent="0.2">
      <c r="A452" s="123" t="s">
        <v>977</v>
      </c>
      <c r="B452" s="124" t="s">
        <v>1002</v>
      </c>
      <c r="C452" s="124"/>
      <c r="D452" s="124" t="s">
        <v>112</v>
      </c>
      <c r="E452" s="124" t="s">
        <v>109</v>
      </c>
      <c r="F452" s="124"/>
      <c r="G452" s="124"/>
      <c r="H452" s="124"/>
      <c r="I452" s="124" t="s">
        <v>1003</v>
      </c>
      <c r="J452" s="124" t="s">
        <v>985</v>
      </c>
      <c r="K452" s="124" t="s">
        <v>2958</v>
      </c>
      <c r="L452" s="124" t="s">
        <v>979</v>
      </c>
      <c r="M452" s="124" t="s">
        <v>1000</v>
      </c>
      <c r="N452" s="124" t="s">
        <v>568</v>
      </c>
      <c r="O452" s="124"/>
      <c r="P452" s="147">
        <v>450</v>
      </c>
      <c r="Q452" s="138" t="str">
        <f>VLOOKUP(P452,Táblázat2[#All],4,FALSE)</f>
        <v>sz:12</v>
      </c>
      <c r="R452" s="138" t="str">
        <f>VLOOKUP(P452,Táblázat2[#All],7,FALSE)</f>
        <v>J4:RJ (20)</v>
      </c>
      <c r="S452" s="124"/>
      <c r="T452" s="125"/>
    </row>
    <row r="453" spans="1:20" ht="30" hidden="1" customHeight="1" x14ac:dyDescent="0.2">
      <c r="A453" s="123" t="s">
        <v>977</v>
      </c>
      <c r="B453" s="124" t="s">
        <v>1004</v>
      </c>
      <c r="C453" s="124"/>
      <c r="D453" s="124" t="s">
        <v>112</v>
      </c>
      <c r="E453" s="124" t="s">
        <v>109</v>
      </c>
      <c r="F453" s="124"/>
      <c r="G453" s="124"/>
      <c r="H453" s="124"/>
      <c r="I453" s="124" t="s">
        <v>1005</v>
      </c>
      <c r="J453" s="124" t="s">
        <v>985</v>
      </c>
      <c r="K453" s="124" t="s">
        <v>2955</v>
      </c>
      <c r="L453" s="124" t="s">
        <v>979</v>
      </c>
      <c r="M453" s="124" t="s">
        <v>1000</v>
      </c>
      <c r="N453" s="124" t="s">
        <v>568</v>
      </c>
      <c r="O453" s="124"/>
      <c r="P453" s="147">
        <v>451</v>
      </c>
      <c r="Q453" s="138" t="str">
        <f>VLOOKUP(P453,Táblázat2[#All],4,FALSE)</f>
        <v>sz:13</v>
      </c>
      <c r="R453" s="138" t="str">
        <f>VLOOKUP(P453,Táblázat2[#All],7,FALSE)</f>
        <v>J4:RJ (20)</v>
      </c>
      <c r="S453" s="124"/>
      <c r="T453" s="125"/>
    </row>
    <row r="454" spans="1:20" ht="30" hidden="1" customHeight="1" x14ac:dyDescent="0.2">
      <c r="A454" s="123" t="s">
        <v>977</v>
      </c>
      <c r="B454" s="124" t="s">
        <v>1006</v>
      </c>
      <c r="C454" s="124"/>
      <c r="D454" s="124" t="s">
        <v>112</v>
      </c>
      <c r="E454" s="124" t="s">
        <v>109</v>
      </c>
      <c r="F454" s="124"/>
      <c r="G454" s="124"/>
      <c r="H454" s="124"/>
      <c r="I454" s="124" t="s">
        <v>295</v>
      </c>
      <c r="J454" s="124" t="s">
        <v>985</v>
      </c>
      <c r="K454" s="124" t="s">
        <v>2932</v>
      </c>
      <c r="L454" s="124" t="s">
        <v>979</v>
      </c>
      <c r="M454" s="124" t="s">
        <v>1000</v>
      </c>
      <c r="N454" s="124" t="s">
        <v>568</v>
      </c>
      <c r="O454" s="124"/>
      <c r="P454" s="147">
        <v>452</v>
      </c>
      <c r="Q454" s="138" t="str">
        <f>VLOOKUP(P454,Táblázat2[#All],4,FALSE)</f>
        <v>sz:14</v>
      </c>
      <c r="R454" s="138" t="str">
        <f>VLOOKUP(P454,Táblázat2[#All],7,FALSE)</f>
        <v>J4:RJ (20)</v>
      </c>
      <c r="S454" s="124"/>
      <c r="T454" s="125"/>
    </row>
    <row r="455" spans="1:20" ht="30" hidden="1" customHeight="1" x14ac:dyDescent="0.2">
      <c r="A455" s="123" t="s">
        <v>977</v>
      </c>
      <c r="B455" s="124" t="s">
        <v>1007</v>
      </c>
      <c r="C455" s="124"/>
      <c r="D455" s="124" t="s">
        <v>112</v>
      </c>
      <c r="E455" s="124" t="s">
        <v>109</v>
      </c>
      <c r="F455" s="124"/>
      <c r="G455" s="124"/>
      <c r="H455" s="124"/>
      <c r="I455" s="124" t="s">
        <v>982</v>
      </c>
      <c r="J455" s="124" t="s">
        <v>495</v>
      </c>
      <c r="K455" s="124" t="s">
        <v>2935</v>
      </c>
      <c r="L455" s="124" t="s">
        <v>979</v>
      </c>
      <c r="M455" s="124" t="s">
        <v>1008</v>
      </c>
      <c r="N455" s="124" t="s">
        <v>568</v>
      </c>
      <c r="O455" s="124"/>
      <c r="P455" s="147">
        <v>453</v>
      </c>
      <c r="Q455" s="138" t="str">
        <f>VLOOKUP(P455,Táblázat2[#All],4,FALSE)</f>
        <v>sz:15</v>
      </c>
      <c r="R455" s="138" t="str">
        <f>VLOOKUP(P455,Táblázat2[#All],7,FALSE)</f>
        <v>J4:RJ (20)</v>
      </c>
      <c r="S455" s="124"/>
      <c r="T455" s="125"/>
    </row>
    <row r="456" spans="1:20" ht="30" hidden="1" customHeight="1" x14ac:dyDescent="0.2">
      <c r="A456" s="123" t="s">
        <v>977</v>
      </c>
      <c r="B456" s="124" t="s">
        <v>1009</v>
      </c>
      <c r="C456" s="124"/>
      <c r="D456" s="124" t="s">
        <v>112</v>
      </c>
      <c r="E456" s="124" t="s">
        <v>109</v>
      </c>
      <c r="F456" s="124"/>
      <c r="G456" s="124"/>
      <c r="H456" s="124"/>
      <c r="I456" s="124" t="s">
        <v>1010</v>
      </c>
      <c r="J456" s="124" t="s">
        <v>495</v>
      </c>
      <c r="K456" s="124" t="s">
        <v>2935</v>
      </c>
      <c r="L456" s="124" t="s">
        <v>979</v>
      </c>
      <c r="M456" s="124" t="s">
        <v>1008</v>
      </c>
      <c r="N456" s="124" t="s">
        <v>568</v>
      </c>
      <c r="O456" s="124"/>
      <c r="P456" s="147">
        <v>454</v>
      </c>
      <c r="Q456" s="138" t="str">
        <f>VLOOKUP(P456,Táblázat2[#All],4,FALSE)</f>
        <v>sz:16</v>
      </c>
      <c r="R456" s="138" t="str">
        <f>VLOOKUP(P456,Táblázat2[#All],7,FALSE)</f>
        <v>J4:RJ (20)</v>
      </c>
      <c r="S456" s="124"/>
      <c r="T456" s="125"/>
    </row>
    <row r="457" spans="1:20" ht="30" hidden="1" customHeight="1" x14ac:dyDescent="0.2">
      <c r="A457" s="123" t="s">
        <v>977</v>
      </c>
      <c r="B457" s="124" t="s">
        <v>1011</v>
      </c>
      <c r="C457" s="124"/>
      <c r="D457" s="124" t="s">
        <v>112</v>
      </c>
      <c r="E457" s="124" t="s">
        <v>109</v>
      </c>
      <c r="F457" s="124"/>
      <c r="G457" s="124"/>
      <c r="H457" s="124"/>
      <c r="I457" s="124" t="s">
        <v>1012</v>
      </c>
      <c r="J457" s="169" t="s">
        <v>2940</v>
      </c>
      <c r="K457" s="124"/>
      <c r="L457" s="124" t="s">
        <v>979</v>
      </c>
      <c r="M457" s="124" t="s">
        <v>1013</v>
      </c>
      <c r="N457" s="124" t="s">
        <v>568</v>
      </c>
      <c r="O457" s="124"/>
      <c r="P457" s="147">
        <v>455</v>
      </c>
      <c r="Q457" s="138" t="str">
        <f>VLOOKUP(P457,Táblázat2[#All],4,FALSE)</f>
        <v>sz:17</v>
      </c>
      <c r="R457" s="138" t="str">
        <f>VLOOKUP(P457,Táblázat2[#All],7,FALSE)</f>
        <v>J4:RJ (20)</v>
      </c>
      <c r="S457" s="124"/>
      <c r="T457" s="125"/>
    </row>
    <row r="458" spans="1:20" ht="30" hidden="1" customHeight="1" x14ac:dyDescent="0.2">
      <c r="A458" s="123" t="s">
        <v>977</v>
      </c>
      <c r="B458" s="124" t="s">
        <v>1014</v>
      </c>
      <c r="C458" s="124"/>
      <c r="D458" s="124" t="s">
        <v>112</v>
      </c>
      <c r="E458" s="124" t="s">
        <v>109</v>
      </c>
      <c r="F458" s="124"/>
      <c r="G458" s="124"/>
      <c r="H458" s="124"/>
      <c r="I458" s="124" t="s">
        <v>997</v>
      </c>
      <c r="J458" s="124" t="s">
        <v>495</v>
      </c>
      <c r="K458" s="124" t="s">
        <v>2934</v>
      </c>
      <c r="L458" s="124" t="s">
        <v>979</v>
      </c>
      <c r="M458" s="124" t="s">
        <v>1015</v>
      </c>
      <c r="N458" s="124" t="s">
        <v>568</v>
      </c>
      <c r="O458" s="124"/>
      <c r="P458" s="147">
        <v>456</v>
      </c>
      <c r="Q458" s="138" t="str">
        <f>VLOOKUP(P458,Táblázat2[#All],4,FALSE)</f>
        <v>sz:18</v>
      </c>
      <c r="R458" s="138" t="str">
        <f>VLOOKUP(P458,Táblázat2[#All],7,FALSE)</f>
        <v>J4:RJ (20)</v>
      </c>
      <c r="S458" s="124"/>
      <c r="T458" s="125"/>
    </row>
    <row r="459" spans="1:20" ht="30" hidden="1" customHeight="1" x14ac:dyDescent="0.2">
      <c r="A459" s="123" t="s">
        <v>977</v>
      </c>
      <c r="B459" s="124" t="s">
        <v>1016</v>
      </c>
      <c r="C459" s="124"/>
      <c r="D459" s="124" t="s">
        <v>112</v>
      </c>
      <c r="E459" s="124" t="s">
        <v>109</v>
      </c>
      <c r="F459" s="124"/>
      <c r="G459" s="124"/>
      <c r="H459" s="124"/>
      <c r="I459" s="124" t="s">
        <v>992</v>
      </c>
      <c r="J459" s="169" t="s">
        <v>2932</v>
      </c>
      <c r="K459" s="124"/>
      <c r="L459" s="124" t="s">
        <v>979</v>
      </c>
      <c r="M459" s="124" t="s">
        <v>1017</v>
      </c>
      <c r="N459" s="124" t="s">
        <v>568</v>
      </c>
      <c r="O459" s="124"/>
      <c r="P459" s="147">
        <v>457</v>
      </c>
      <c r="Q459" s="138" t="str">
        <f>VLOOKUP(P459,Táblázat2[#All],4,FALSE)</f>
        <v>sz:19</v>
      </c>
      <c r="R459" s="138" t="str">
        <f>VLOOKUP(P459,Táblázat2[#All],7,FALSE)</f>
        <v>J4:RJ (20)</v>
      </c>
      <c r="S459" s="124"/>
      <c r="T459" s="125"/>
    </row>
    <row r="460" spans="1:20" ht="30" hidden="1" customHeight="1" x14ac:dyDescent="0.2">
      <c r="A460" s="123" t="s">
        <v>977</v>
      </c>
      <c r="B460" s="124" t="s">
        <v>1018</v>
      </c>
      <c r="C460" s="124"/>
      <c r="D460" s="124" t="s">
        <v>112</v>
      </c>
      <c r="E460" s="124" t="s">
        <v>109</v>
      </c>
      <c r="F460" s="124"/>
      <c r="G460" s="124"/>
      <c r="H460" s="124"/>
      <c r="I460" s="124" t="s">
        <v>1019</v>
      </c>
      <c r="J460" s="169" t="s">
        <v>2947</v>
      </c>
      <c r="K460" s="124"/>
      <c r="L460" s="124" t="s">
        <v>979</v>
      </c>
      <c r="M460" s="124" t="s">
        <v>1020</v>
      </c>
      <c r="N460" s="124" t="s">
        <v>568</v>
      </c>
      <c r="O460" s="124"/>
      <c r="P460" s="147">
        <v>458</v>
      </c>
      <c r="Q460" s="138" t="str">
        <f>VLOOKUP(P460,Táblázat2[#All],4,FALSE)</f>
        <v>sz:20</v>
      </c>
      <c r="R460" s="138" t="str">
        <f>VLOOKUP(P460,Táblázat2[#All],7,FALSE)</f>
        <v>J4:RJ (20)</v>
      </c>
      <c r="S460" s="124"/>
      <c r="T460" s="125"/>
    </row>
    <row r="461" spans="1:20" ht="30" hidden="1" customHeight="1" x14ac:dyDescent="0.2">
      <c r="A461" s="123" t="s">
        <v>977</v>
      </c>
      <c r="B461" s="124" t="s">
        <v>1021</v>
      </c>
      <c r="C461" s="124"/>
      <c r="D461" s="124" t="s">
        <v>23</v>
      </c>
      <c r="E461" s="124" t="s">
        <v>17</v>
      </c>
      <c r="F461" s="124"/>
      <c r="G461" s="124"/>
      <c r="H461" s="124"/>
      <c r="I461" s="124" t="s">
        <v>266</v>
      </c>
      <c r="J461" s="124" t="s">
        <v>230</v>
      </c>
      <c r="K461" s="124"/>
      <c r="L461" s="124" t="s">
        <v>979</v>
      </c>
      <c r="M461" s="124" t="s">
        <v>1022</v>
      </c>
      <c r="N461" s="124" t="s">
        <v>233</v>
      </c>
      <c r="O461" s="124"/>
      <c r="P461" s="147">
        <v>459</v>
      </c>
      <c r="Q461" s="138" t="str">
        <f>VLOOKUP(P461,Táblázat2[#All],4,FALSE)</f>
        <v>e1</v>
      </c>
      <c r="R461" s="138" t="str">
        <f>VLOOKUP(P461,Táblázat2[#All],7,FALSE)</f>
        <v>J3:ÖJT (2)</v>
      </c>
      <c r="S461" s="124"/>
      <c r="T461" s="125"/>
    </row>
    <row r="462" spans="1:20" ht="30" hidden="1" customHeight="1" x14ac:dyDescent="0.2">
      <c r="A462" s="123" t="s">
        <v>977</v>
      </c>
      <c r="B462" s="124" t="s">
        <v>978</v>
      </c>
      <c r="C462" s="124"/>
      <c r="D462" s="124" t="s">
        <v>23</v>
      </c>
      <c r="E462" s="124" t="s">
        <v>168</v>
      </c>
      <c r="F462" s="124"/>
      <c r="G462" s="124"/>
      <c r="H462" s="124"/>
      <c r="I462" s="197" t="s">
        <v>3625</v>
      </c>
      <c r="J462" s="124" t="s">
        <v>2996</v>
      </c>
      <c r="K462" s="124"/>
      <c r="L462" s="124" t="s">
        <v>979</v>
      </c>
      <c r="M462" s="124" t="s">
        <v>1023</v>
      </c>
      <c r="N462" s="124" t="s">
        <v>568</v>
      </c>
      <c r="O462" s="124"/>
      <c r="P462" s="147">
        <v>460</v>
      </c>
      <c r="Q462" s="138" t="str">
        <f>VLOOKUP(P462,Táblázat2[#All],4,FALSE)</f>
        <v>e1</v>
      </c>
      <c r="R462" s="138" t="str">
        <f>VLOOKUP(P462,Táblázat2[#All],7,FALSE)</f>
        <v>JL5:RJ (2)</v>
      </c>
      <c r="S462" s="124"/>
      <c r="T462" s="125"/>
    </row>
    <row r="463" spans="1:20" ht="30" hidden="1" customHeight="1" x14ac:dyDescent="0.2">
      <c r="A463" s="123" t="s">
        <v>977</v>
      </c>
      <c r="B463" s="124" t="s">
        <v>1021</v>
      </c>
      <c r="C463" s="124"/>
      <c r="D463" s="124" t="s">
        <v>23</v>
      </c>
      <c r="E463" s="124" t="s">
        <v>72</v>
      </c>
      <c r="F463" s="124"/>
      <c r="G463" s="124"/>
      <c r="H463" s="124"/>
      <c r="I463" s="197" t="s">
        <v>3615</v>
      </c>
      <c r="J463" s="124" t="s">
        <v>230</v>
      </c>
      <c r="K463" s="124"/>
      <c r="L463" s="124" t="s">
        <v>979</v>
      </c>
      <c r="M463" s="124" t="s">
        <v>1022</v>
      </c>
      <c r="N463" s="124" t="s">
        <v>233</v>
      </c>
      <c r="O463" s="124"/>
      <c r="P463" s="147">
        <v>461</v>
      </c>
      <c r="Q463" s="138" t="str">
        <f>VLOOKUP(P463,Táblázat2[#All],4,FALSE)</f>
        <v>e1</v>
      </c>
      <c r="R463" s="138" t="str">
        <f>VLOOKUP(P463,Táblázat2[#All],7,FALSE)</f>
        <v>JL4:ÖJT (2)</v>
      </c>
      <c r="S463" s="124"/>
      <c r="T463" s="125"/>
    </row>
    <row r="464" spans="1:20" ht="30" hidden="1" customHeight="1" x14ac:dyDescent="0.2">
      <c r="A464" s="123" t="s">
        <v>977</v>
      </c>
      <c r="B464" s="124" t="s">
        <v>1024</v>
      </c>
      <c r="C464" s="124"/>
      <c r="D464" s="124" t="s">
        <v>278</v>
      </c>
      <c r="E464" s="124" t="s">
        <v>109</v>
      </c>
      <c r="F464" s="124"/>
      <c r="G464" s="124"/>
      <c r="H464" s="124" t="s">
        <v>1025</v>
      </c>
      <c r="I464" s="124"/>
      <c r="J464" s="124"/>
      <c r="K464" s="124"/>
      <c r="L464" s="124" t="s">
        <v>979</v>
      </c>
      <c r="M464" s="124"/>
      <c r="N464" s="124"/>
      <c r="O464" s="124"/>
      <c r="P464" s="147">
        <v>462</v>
      </c>
      <c r="Q464" s="138" t="str">
        <f>VLOOKUP(P464,Táblázat2[#All],4,FALSE)</f>
        <v>xe1</v>
      </c>
      <c r="R464" s="138" t="str">
        <f>VLOOKUP(P464,Táblázat2[#All],7,FALSE)</f>
        <v>J4:RJ (1)</v>
      </c>
      <c r="S464" s="124" t="s">
        <v>1026</v>
      </c>
      <c r="T464" s="125"/>
    </row>
    <row r="465" spans="1:20" ht="30" hidden="1" customHeight="1" x14ac:dyDescent="0.2">
      <c r="A465" s="123" t="s">
        <v>977</v>
      </c>
      <c r="B465" s="124" t="s">
        <v>1024</v>
      </c>
      <c r="C465" s="124"/>
      <c r="D465" s="124" t="s">
        <v>278</v>
      </c>
      <c r="E465" s="124" t="s">
        <v>168</v>
      </c>
      <c r="F465" s="124"/>
      <c r="G465" s="124"/>
      <c r="H465" s="124" t="s">
        <v>811</v>
      </c>
      <c r="I465" s="124"/>
      <c r="J465" s="124"/>
      <c r="K465" s="124"/>
      <c r="L465" s="124" t="s">
        <v>979</v>
      </c>
      <c r="M465" s="124"/>
      <c r="N465" s="124"/>
      <c r="O465" s="124"/>
      <c r="P465" s="147">
        <v>463</v>
      </c>
      <c r="Q465" s="138" t="str">
        <f>VLOOKUP(P465,Táblázat2[#All],4,FALSE)</f>
        <v>xe1</v>
      </c>
      <c r="R465" s="138" t="str">
        <f>VLOOKUP(P465,Táblázat2[#All],7,FALSE)</f>
        <v>JL5:RJ (1)</v>
      </c>
      <c r="S465" s="124" t="s">
        <v>1027</v>
      </c>
      <c r="T465" s="125"/>
    </row>
    <row r="466" spans="1:20" ht="30" hidden="1" customHeight="1" x14ac:dyDescent="0.2">
      <c r="A466" s="123" t="s">
        <v>977</v>
      </c>
      <c r="B466" s="124" t="s">
        <v>1028</v>
      </c>
      <c r="C466" s="124"/>
      <c r="D466" s="124" t="s">
        <v>278</v>
      </c>
      <c r="E466" s="124" t="s">
        <v>17</v>
      </c>
      <c r="F466" s="124"/>
      <c r="G466" s="124"/>
      <c r="H466" s="124" t="s">
        <v>1025</v>
      </c>
      <c r="I466" s="124"/>
      <c r="J466" s="124"/>
      <c r="K466" s="124"/>
      <c r="L466" s="124" t="s">
        <v>979</v>
      </c>
      <c r="M466" s="124"/>
      <c r="N466" s="124"/>
      <c r="O466" s="124"/>
      <c r="P466" s="147">
        <v>464</v>
      </c>
      <c r="Q466" s="138" t="str">
        <f>VLOOKUP(P466,Táblázat2[#All],4,FALSE)</f>
        <v>xe1</v>
      </c>
      <c r="R466" s="138" t="str">
        <f>VLOOKUP(P466,Táblázat2[#All],7,FALSE)</f>
        <v>J3:ÖJT (1)</v>
      </c>
      <c r="S466" s="124"/>
      <c r="T466" s="125"/>
    </row>
    <row r="467" spans="1:20" ht="30" hidden="1" customHeight="1" x14ac:dyDescent="0.2">
      <c r="A467" s="123" t="s">
        <v>977</v>
      </c>
      <c r="B467" s="124" t="s">
        <v>1028</v>
      </c>
      <c r="C467" s="124"/>
      <c r="D467" s="124" t="s">
        <v>278</v>
      </c>
      <c r="E467" s="124" t="s">
        <v>72</v>
      </c>
      <c r="F467" s="124"/>
      <c r="G467" s="124"/>
      <c r="H467" s="124" t="s">
        <v>811</v>
      </c>
      <c r="I467" s="124"/>
      <c r="J467" s="124"/>
      <c r="K467" s="124"/>
      <c r="L467" s="124" t="s">
        <v>979</v>
      </c>
      <c r="M467" s="124"/>
      <c r="N467" s="124"/>
      <c r="O467" s="124"/>
      <c r="P467" s="147">
        <v>465</v>
      </c>
      <c r="Q467" s="138" t="str">
        <f>VLOOKUP(P467,Táblázat2[#All],4,FALSE)</f>
        <v>xe1</v>
      </c>
      <c r="R467" s="138" t="str">
        <f>VLOOKUP(P467,Táblázat2[#All],7,FALSE)</f>
        <v>JL4:ÖJT (1)</v>
      </c>
      <c r="S467" s="124"/>
      <c r="T467" s="125"/>
    </row>
    <row r="468" spans="1:20" ht="30" hidden="1" customHeight="1" x14ac:dyDescent="0.2">
      <c r="A468" s="123" t="s">
        <v>977</v>
      </c>
      <c r="B468" s="124" t="s">
        <v>1029</v>
      </c>
      <c r="C468" s="124"/>
      <c r="D468" s="124" t="s">
        <v>81</v>
      </c>
      <c r="E468" s="124" t="s">
        <v>17</v>
      </c>
      <c r="F468" s="124"/>
      <c r="G468" s="124" t="s">
        <v>1030</v>
      </c>
      <c r="H468" s="124" t="s">
        <v>1031</v>
      </c>
      <c r="I468" s="124" t="s">
        <v>1032</v>
      </c>
      <c r="J468" s="124" t="s">
        <v>2997</v>
      </c>
      <c r="K468" s="124"/>
      <c r="L468" s="124" t="s">
        <v>979</v>
      </c>
      <c r="M468" s="124" t="s">
        <v>1000</v>
      </c>
      <c r="N468" s="124" t="s">
        <v>1033</v>
      </c>
      <c r="O468" s="124"/>
      <c r="P468" s="147">
        <v>466</v>
      </c>
      <c r="Q468" s="138" t="str">
        <f>VLOOKUP(P468,Táblázat2[#All],4,FALSE)</f>
        <v>f01</v>
      </c>
      <c r="R468" s="138" t="str">
        <f>VLOOKUP(P468,Táblázat2[#All],7,FALSE)</f>
        <v>J3:XFAK(2 Ó.):F01</v>
      </c>
      <c r="S468" s="124" t="s">
        <v>1034</v>
      </c>
      <c r="T468" s="125"/>
    </row>
    <row r="469" spans="1:20" ht="30" hidden="1" customHeight="1" x14ac:dyDescent="0.2">
      <c r="A469" s="123" t="s">
        <v>977</v>
      </c>
      <c r="B469" s="124" t="s">
        <v>1035</v>
      </c>
      <c r="C469" s="124"/>
      <c r="D469" s="124" t="s">
        <v>81</v>
      </c>
      <c r="E469" s="124" t="s">
        <v>17</v>
      </c>
      <c r="F469" s="124"/>
      <c r="G469" s="124"/>
      <c r="H469" s="124" t="s">
        <v>1036</v>
      </c>
      <c r="I469" s="124" t="s">
        <v>246</v>
      </c>
      <c r="J469" s="124" t="s">
        <v>2945</v>
      </c>
      <c r="K469" s="124"/>
      <c r="L469" s="124" t="s">
        <v>979</v>
      </c>
      <c r="M469" s="124" t="s">
        <v>1037</v>
      </c>
      <c r="N469" s="124"/>
      <c r="O469" s="124"/>
      <c r="P469" s="147">
        <v>467</v>
      </c>
      <c r="Q469" s="138" t="str">
        <f>VLOOKUP(P469,Táblázat2[#All],4,FALSE)</f>
        <v>f01</v>
      </c>
      <c r="R469" s="138" t="str">
        <f>VLOOKUP(P469,Táblázat2[#All],7,FALSE)</f>
        <v>J4:xFAK(2kr):K39</v>
      </c>
      <c r="S469" s="124"/>
      <c r="T469" s="125"/>
    </row>
    <row r="470" spans="1:20" ht="30" hidden="1" customHeight="1" x14ac:dyDescent="0.2">
      <c r="A470" s="123" t="s">
        <v>977</v>
      </c>
      <c r="B470" s="124" t="s">
        <v>1038</v>
      </c>
      <c r="C470" s="124"/>
      <c r="D470" s="124" t="s">
        <v>81</v>
      </c>
      <c r="E470" s="124" t="s">
        <v>17</v>
      </c>
      <c r="F470" s="124"/>
      <c r="G470" s="124" t="s">
        <v>1039</v>
      </c>
      <c r="H470" s="124" t="s">
        <v>1036</v>
      </c>
      <c r="I470" s="124" t="s">
        <v>238</v>
      </c>
      <c r="J470" s="124" t="s">
        <v>2948</v>
      </c>
      <c r="K470" s="124"/>
      <c r="L470" s="124" t="s">
        <v>979</v>
      </c>
      <c r="M470" s="124" t="s">
        <v>1037</v>
      </c>
      <c r="N470" s="124"/>
      <c r="O470" s="124"/>
      <c r="P470" s="147">
        <v>468</v>
      </c>
      <c r="Q470" s="138" t="str">
        <f>VLOOKUP(P470,Táblázat2[#All],4,FALSE)</f>
        <v>f01</v>
      </c>
      <c r="R470" s="138" t="str">
        <f>VLOOKUP(P470,Táblázat2[#All],7,FALSE)</f>
        <v>J3:XFAK(2 Ó.):E43</v>
      </c>
      <c r="S470" s="124" t="s">
        <v>1034</v>
      </c>
      <c r="T470" s="125"/>
    </row>
    <row r="471" spans="1:20" ht="30" hidden="1" customHeight="1" x14ac:dyDescent="0.2">
      <c r="A471" s="123" t="s">
        <v>977</v>
      </c>
      <c r="B471" s="124" t="s">
        <v>1040</v>
      </c>
      <c r="C471" s="124"/>
      <c r="D471" s="124" t="s">
        <v>81</v>
      </c>
      <c r="E471" s="124" t="s">
        <v>17</v>
      </c>
      <c r="F471" s="124"/>
      <c r="G471" s="124"/>
      <c r="H471" s="124" t="s">
        <v>1025</v>
      </c>
      <c r="I471" s="124" t="s">
        <v>1041</v>
      </c>
      <c r="J471" s="124" t="s">
        <v>1042</v>
      </c>
      <c r="K471" s="124"/>
      <c r="L471" s="124" t="s">
        <v>1043</v>
      </c>
      <c r="M471" s="124" t="s">
        <v>1043</v>
      </c>
      <c r="N471" s="124" t="s">
        <v>1044</v>
      </c>
      <c r="O471" s="124"/>
      <c r="P471" s="147">
        <v>469</v>
      </c>
      <c r="Q471" s="138" t="str">
        <f>VLOOKUP(P471,Táblázat2[#All],4,FALSE)</f>
        <v>f01</v>
      </c>
      <c r="R471" s="138" t="str">
        <f>VLOOKUP(P471,Táblázat2[#All],7,FALSE)</f>
        <v>J3:XFAK(2 Ó.):E44</v>
      </c>
      <c r="S471" s="124"/>
      <c r="T471" s="125"/>
    </row>
    <row r="472" spans="1:20" ht="30" hidden="1" customHeight="1" x14ac:dyDescent="0.2">
      <c r="A472" s="123" t="s">
        <v>977</v>
      </c>
      <c r="B472" s="124" t="s">
        <v>1045</v>
      </c>
      <c r="C472" s="124"/>
      <c r="D472" s="124" t="s">
        <v>81</v>
      </c>
      <c r="E472" s="124" t="s">
        <v>17</v>
      </c>
      <c r="F472" s="124"/>
      <c r="G472" s="124"/>
      <c r="H472" s="124" t="s">
        <v>811</v>
      </c>
      <c r="I472" s="124" t="s">
        <v>1046</v>
      </c>
      <c r="J472" s="124" t="s">
        <v>2938</v>
      </c>
      <c r="K472" s="124"/>
      <c r="L472" s="124" t="s">
        <v>1047</v>
      </c>
      <c r="M472" s="124" t="s">
        <v>1047</v>
      </c>
      <c r="N472" s="124" t="s">
        <v>1044</v>
      </c>
      <c r="O472" s="124"/>
      <c r="P472" s="147">
        <v>470</v>
      </c>
      <c r="Q472" s="138" t="str">
        <f>VLOOKUP(P472,Táblázat2[#All],4,FALSE)</f>
        <v>f01</v>
      </c>
      <c r="R472" s="138" t="str">
        <f>VLOOKUP(P472,Táblázat2[#All],7,FALSE)</f>
        <v>J3:XFAK(2 Ó.):I42</v>
      </c>
      <c r="S472" s="124"/>
      <c r="T472" s="125"/>
    </row>
    <row r="473" spans="1:20" ht="30" hidden="1" customHeight="1" x14ac:dyDescent="0.2">
      <c r="A473" s="123" t="s">
        <v>977</v>
      </c>
      <c r="B473" s="124" t="s">
        <v>1048</v>
      </c>
      <c r="C473" s="124"/>
      <c r="D473" s="124" t="s">
        <v>81</v>
      </c>
      <c r="E473" s="124" t="s">
        <v>17</v>
      </c>
      <c r="F473" s="124"/>
      <c r="G473" s="124" t="s">
        <v>1049</v>
      </c>
      <c r="H473" s="124" t="s">
        <v>1025</v>
      </c>
      <c r="I473" s="124" t="s">
        <v>1050</v>
      </c>
      <c r="J473" s="124" t="s">
        <v>2968</v>
      </c>
      <c r="K473" s="124"/>
      <c r="L473" s="124" t="s">
        <v>1047</v>
      </c>
      <c r="M473" s="124" t="s">
        <v>1047</v>
      </c>
      <c r="N473" s="124" t="s">
        <v>1051</v>
      </c>
      <c r="O473" s="124"/>
      <c r="P473" s="147">
        <v>471</v>
      </c>
      <c r="Q473" s="138" t="str">
        <f>VLOOKUP(P473,Táblázat2[#All],4,FALSE)</f>
        <v>f01</v>
      </c>
      <c r="R473" s="138" t="str">
        <f>VLOOKUP(P473,Táblázat2[#All],7,FALSE)</f>
        <v>J3:XFAK(2 Ó.):E46</v>
      </c>
      <c r="S473" s="124"/>
      <c r="T473" s="125"/>
    </row>
    <row r="474" spans="1:20" ht="30" hidden="1" customHeight="1" x14ac:dyDescent="0.2">
      <c r="A474" s="123" t="s">
        <v>977</v>
      </c>
      <c r="B474" s="124" t="s">
        <v>1052</v>
      </c>
      <c r="C474" s="124"/>
      <c r="D474" s="124" t="s">
        <v>81</v>
      </c>
      <c r="E474" s="124" t="s">
        <v>17</v>
      </c>
      <c r="F474" s="124"/>
      <c r="G474" s="124" t="s">
        <v>1049</v>
      </c>
      <c r="H474" s="124" t="s">
        <v>1025</v>
      </c>
      <c r="I474" s="124" t="s">
        <v>1053</v>
      </c>
      <c r="J474" s="124" t="s">
        <v>2942</v>
      </c>
      <c r="K474" s="124"/>
      <c r="L474" s="124" t="s">
        <v>1047</v>
      </c>
      <c r="M474" s="124" t="s">
        <v>1047</v>
      </c>
      <c r="N474" s="124" t="s">
        <v>1051</v>
      </c>
      <c r="O474" s="124"/>
      <c r="P474" s="147">
        <v>472</v>
      </c>
      <c r="Q474" s="138" t="str">
        <f>VLOOKUP(P474,Táblázat2[#All],4,FALSE)</f>
        <v>f02</v>
      </c>
      <c r="R474" s="138" t="str">
        <f>VLOOKUP(P474,Táblázat2[#All],7,FALSE)</f>
        <v>J3:XFAK(2 Ó.):E46</v>
      </c>
      <c r="S474" s="124"/>
      <c r="T474" s="125"/>
    </row>
    <row r="475" spans="1:20" ht="30" hidden="1" customHeight="1" x14ac:dyDescent="0.2">
      <c r="A475" s="123" t="s">
        <v>977</v>
      </c>
      <c r="B475" s="124" t="s">
        <v>1054</v>
      </c>
      <c r="C475" s="124"/>
      <c r="D475" s="124" t="s">
        <v>81</v>
      </c>
      <c r="E475" s="124" t="s">
        <v>17</v>
      </c>
      <c r="F475" s="124"/>
      <c r="G475" s="124"/>
      <c r="H475" s="124" t="s">
        <v>811</v>
      </c>
      <c r="I475" s="124" t="s">
        <v>1055</v>
      </c>
      <c r="J475" s="124" t="s">
        <v>1056</v>
      </c>
      <c r="K475" s="124"/>
      <c r="L475" s="124"/>
      <c r="M475" s="124" t="s">
        <v>1057</v>
      </c>
      <c r="N475" s="124"/>
      <c r="O475" s="124"/>
      <c r="P475" s="147">
        <v>473</v>
      </c>
      <c r="Q475" s="138" t="str">
        <f>VLOOKUP(P475,Táblázat2[#All],4,FALSE)</f>
        <v>f01</v>
      </c>
      <c r="R475" s="138" t="str">
        <f>VLOOKUP(P475,Táblázat2[#All],7,FALSE)</f>
        <v>J4:xFAK(2kr):K40</v>
      </c>
      <c r="S475" s="124"/>
      <c r="T475" s="125"/>
    </row>
    <row r="476" spans="1:20" ht="30" hidden="1" customHeight="1" x14ac:dyDescent="0.2">
      <c r="A476" s="123" t="s">
        <v>977</v>
      </c>
      <c r="B476" s="124" t="s">
        <v>1058</v>
      </c>
      <c r="C476" s="124"/>
      <c r="D476" s="124" t="s">
        <v>81</v>
      </c>
      <c r="E476" s="124" t="s">
        <v>17</v>
      </c>
      <c r="F476" s="124"/>
      <c r="G476" s="124"/>
      <c r="H476" s="124" t="s">
        <v>811</v>
      </c>
      <c r="I476" s="124" t="s">
        <v>1059</v>
      </c>
      <c r="J476" s="124" t="s">
        <v>1056</v>
      </c>
      <c r="K476" s="124"/>
      <c r="L476" s="124"/>
      <c r="M476" s="124" t="s">
        <v>1057</v>
      </c>
      <c r="N476" s="124"/>
      <c r="O476" s="124"/>
      <c r="P476" s="147">
        <v>474</v>
      </c>
      <c r="Q476" s="138" t="str">
        <f>VLOOKUP(P476,Táblázat2[#All],4,FALSE)</f>
        <v>f01</v>
      </c>
      <c r="R476" s="138" t="str">
        <f>VLOOKUP(P476,Táblázat2[#All],7,FALSE)</f>
        <v>J4:xFAK(2kr):K41</v>
      </c>
      <c r="S476" s="124"/>
      <c r="T476" s="125"/>
    </row>
    <row r="477" spans="1:20" ht="30" hidden="1" customHeight="1" x14ac:dyDescent="0.2">
      <c r="A477" s="123" t="s">
        <v>977</v>
      </c>
      <c r="B477" s="124" t="s">
        <v>1060</v>
      </c>
      <c r="C477" s="124"/>
      <c r="D477" s="124" t="s">
        <v>81</v>
      </c>
      <c r="E477" s="124" t="s">
        <v>17</v>
      </c>
      <c r="F477" s="124"/>
      <c r="G477" s="124"/>
      <c r="H477" s="124" t="s">
        <v>811</v>
      </c>
      <c r="I477" s="124" t="s">
        <v>989</v>
      </c>
      <c r="J477" s="124" t="s">
        <v>1056</v>
      </c>
      <c r="K477" s="124"/>
      <c r="L477" s="124"/>
      <c r="M477" s="124" t="s">
        <v>1061</v>
      </c>
      <c r="N477" s="124"/>
      <c r="O477" s="124"/>
      <c r="P477" s="147">
        <v>475</v>
      </c>
      <c r="Q477" s="138" t="str">
        <f>VLOOKUP(P477,Táblázat2[#All],4,FALSE)</f>
        <v>f01</v>
      </c>
      <c r="R477" s="138" t="str">
        <f>VLOOKUP(P477,Táblázat2[#All],7,FALSE)</f>
        <v>J4:xFAK(2kr):K42</v>
      </c>
      <c r="S477" s="124"/>
      <c r="T477" s="125"/>
    </row>
    <row r="478" spans="1:20" ht="30" hidden="1" customHeight="1" x14ac:dyDescent="0.2">
      <c r="A478" s="123" t="s">
        <v>1076</v>
      </c>
      <c r="B478" s="124" t="s">
        <v>1108</v>
      </c>
      <c r="C478" s="124"/>
      <c r="D478" s="124" t="s">
        <v>23</v>
      </c>
      <c r="E478" s="124" t="s">
        <v>17</v>
      </c>
      <c r="F478" s="124"/>
      <c r="G478" s="124"/>
      <c r="H478" s="124"/>
      <c r="I478" s="124" t="s">
        <v>3600</v>
      </c>
      <c r="J478" s="124" t="s">
        <v>792</v>
      </c>
      <c r="K478" s="124"/>
      <c r="L478" s="124"/>
      <c r="M478" s="124"/>
      <c r="N478" s="124"/>
      <c r="O478" s="124"/>
      <c r="P478" s="147">
        <v>476</v>
      </c>
      <c r="Q478" s="138" t="str">
        <f>VLOOKUP(P478,Táblázat2[#All],4,FALSE)</f>
        <v>e1</v>
      </c>
      <c r="R478" s="138" t="str">
        <f>VLOOKUP(P478,Táblázat2[#All],7,FALSE)</f>
        <v>J3:MUJ (2)</v>
      </c>
      <c r="S478" s="124"/>
      <c r="T478" s="125"/>
    </row>
    <row r="479" spans="1:20" ht="30" hidden="1" customHeight="1" x14ac:dyDescent="0.2">
      <c r="A479" s="123" t="s">
        <v>1076</v>
      </c>
      <c r="B479" s="124" t="s">
        <v>1119</v>
      </c>
      <c r="C479" s="124"/>
      <c r="D479" s="124" t="s">
        <v>27</v>
      </c>
      <c r="E479" s="124" t="s">
        <v>17</v>
      </c>
      <c r="F479" s="124"/>
      <c r="G479" s="124"/>
      <c r="H479" s="124"/>
      <c r="I479" s="124"/>
      <c r="J479" s="124"/>
      <c r="K479" s="124"/>
      <c r="L479" s="124"/>
      <c r="M479" s="124"/>
      <c r="N479" s="124"/>
      <c r="O479" s="124"/>
      <c r="P479" s="147">
        <v>477</v>
      </c>
      <c r="Q479" s="138" t="str">
        <f>VLOOKUP(P479,Táblázat2[#All],4,FALSE)</f>
        <v>gy:E</v>
      </c>
      <c r="R479" s="138" t="str">
        <f>VLOOKUP(P479,Táblázat2[#All],7,FALSE)</f>
        <v>J3:MUJ (20)</v>
      </c>
      <c r="S479" s="124"/>
      <c r="T479" s="125"/>
    </row>
    <row r="480" spans="1:20" ht="30" hidden="1" customHeight="1" x14ac:dyDescent="0.2">
      <c r="A480" s="123" t="s">
        <v>1076</v>
      </c>
      <c r="B480" s="124" t="s">
        <v>1120</v>
      </c>
      <c r="C480" s="124"/>
      <c r="D480" s="124" t="s">
        <v>27</v>
      </c>
      <c r="E480" s="124" t="s">
        <v>17</v>
      </c>
      <c r="F480" s="124"/>
      <c r="G480" s="124"/>
      <c r="H480" s="124" t="s">
        <v>1121</v>
      </c>
      <c r="I480" s="124" t="s">
        <v>1122</v>
      </c>
      <c r="J480" s="124" t="s">
        <v>2942</v>
      </c>
      <c r="K480" s="124"/>
      <c r="L480" s="124" t="s">
        <v>1123</v>
      </c>
      <c r="M480" s="124" t="s">
        <v>1123</v>
      </c>
      <c r="N480" s="124"/>
      <c r="O480" s="124"/>
      <c r="P480" s="147">
        <v>478</v>
      </c>
      <c r="Q480" s="138" t="str">
        <f>VLOOKUP(P480,Táblázat2[#All],4,FALSE)</f>
        <v>gy:01</v>
      </c>
      <c r="R480" s="138" t="str">
        <f>VLOOKUP(P480,Táblázat2[#All],7,FALSE)</f>
        <v>J3:MUJ (20)</v>
      </c>
      <c r="S480" s="124"/>
      <c r="T480" s="125"/>
    </row>
    <row r="481" spans="1:20" ht="30" hidden="1" customHeight="1" x14ac:dyDescent="0.2">
      <c r="A481" s="123" t="s">
        <v>1076</v>
      </c>
      <c r="B481" s="124" t="s">
        <v>1124</v>
      </c>
      <c r="C481" s="124"/>
      <c r="D481" s="124" t="s">
        <v>27</v>
      </c>
      <c r="E481" s="124" t="s">
        <v>17</v>
      </c>
      <c r="F481" s="124"/>
      <c r="G481" s="124"/>
      <c r="H481" s="124" t="s">
        <v>1121</v>
      </c>
      <c r="I481" s="124" t="s">
        <v>1125</v>
      </c>
      <c r="J481" s="124" t="s">
        <v>2942</v>
      </c>
      <c r="K481" s="124"/>
      <c r="L481" s="124" t="s">
        <v>1123</v>
      </c>
      <c r="M481" s="124" t="s">
        <v>1123</v>
      </c>
      <c r="N481" s="124"/>
      <c r="O481" s="124"/>
      <c r="P481" s="147">
        <v>479</v>
      </c>
      <c r="Q481" s="138" t="str">
        <f>VLOOKUP(P481,Táblázat2[#All],4,FALSE)</f>
        <v>gy:02</v>
      </c>
      <c r="R481" s="138" t="str">
        <f>VLOOKUP(P481,Táblázat2[#All],7,FALSE)</f>
        <v>J3:MUJ (20)</v>
      </c>
      <c r="S481" s="124"/>
      <c r="T481" s="125"/>
    </row>
    <row r="482" spans="1:20" ht="30" hidden="1" customHeight="1" x14ac:dyDescent="0.2">
      <c r="A482" s="123" t="s">
        <v>1076</v>
      </c>
      <c r="B482" s="124" t="s">
        <v>1126</v>
      </c>
      <c r="C482" s="124"/>
      <c r="D482" s="124" t="s">
        <v>27</v>
      </c>
      <c r="E482" s="124" t="s">
        <v>17</v>
      </c>
      <c r="F482" s="124"/>
      <c r="G482" s="124"/>
      <c r="H482" s="124" t="s">
        <v>1121</v>
      </c>
      <c r="I482" s="124" t="s">
        <v>1127</v>
      </c>
      <c r="J482" s="124" t="s">
        <v>2973</v>
      </c>
      <c r="K482" s="124"/>
      <c r="L482" s="124" t="s">
        <v>1123</v>
      </c>
      <c r="M482" s="124" t="s">
        <v>1123</v>
      </c>
      <c r="N482" s="124"/>
      <c r="O482" s="124"/>
      <c r="P482" s="147">
        <v>480</v>
      </c>
      <c r="Q482" s="138" t="str">
        <f>VLOOKUP(P482,Táblázat2[#All],4,FALSE)</f>
        <v>gy:03</v>
      </c>
      <c r="R482" s="138" t="str">
        <f>VLOOKUP(P482,Táblázat2[#All],7,FALSE)</f>
        <v>J3:MUJ (20)</v>
      </c>
      <c r="S482" s="124"/>
      <c r="T482" s="125"/>
    </row>
    <row r="483" spans="1:20" ht="30" hidden="1" customHeight="1" x14ac:dyDescent="0.2">
      <c r="A483" s="123" t="s">
        <v>1076</v>
      </c>
      <c r="B483" s="124" t="s">
        <v>1128</v>
      </c>
      <c r="C483" s="124"/>
      <c r="D483" s="124" t="s">
        <v>27</v>
      </c>
      <c r="E483" s="124" t="s">
        <v>17</v>
      </c>
      <c r="F483" s="124"/>
      <c r="G483" s="124"/>
      <c r="H483" s="124" t="s">
        <v>1121</v>
      </c>
      <c r="I483" s="124" t="s">
        <v>1129</v>
      </c>
      <c r="J483" s="124" t="s">
        <v>2973</v>
      </c>
      <c r="K483" s="124"/>
      <c r="L483" s="124" t="s">
        <v>1123</v>
      </c>
      <c r="M483" s="124" t="s">
        <v>1123</v>
      </c>
      <c r="N483" s="124"/>
      <c r="O483" s="124"/>
      <c r="P483" s="147">
        <v>481</v>
      </c>
      <c r="Q483" s="138" t="str">
        <f>VLOOKUP(P483,Táblázat2[#All],4,FALSE)</f>
        <v>gy:04</v>
      </c>
      <c r="R483" s="138" t="str">
        <f>VLOOKUP(P483,Táblázat2[#All],7,FALSE)</f>
        <v>J3:MUJ (20)</v>
      </c>
      <c r="S483" s="124"/>
      <c r="T483" s="125"/>
    </row>
    <row r="484" spans="1:20" ht="30" hidden="1" customHeight="1" x14ac:dyDescent="0.2">
      <c r="A484" s="123" t="s">
        <v>1076</v>
      </c>
      <c r="B484" s="124" t="s">
        <v>1130</v>
      </c>
      <c r="C484" s="124"/>
      <c r="D484" s="124" t="s">
        <v>27</v>
      </c>
      <c r="E484" s="124" t="s">
        <v>17</v>
      </c>
      <c r="F484" s="124"/>
      <c r="G484" s="124"/>
      <c r="H484" s="124" t="s">
        <v>1121</v>
      </c>
      <c r="I484" s="124" t="s">
        <v>1131</v>
      </c>
      <c r="J484" s="124" t="s">
        <v>2947</v>
      </c>
      <c r="K484" s="124"/>
      <c r="L484" s="124" t="s">
        <v>1123</v>
      </c>
      <c r="M484" s="124" t="s">
        <v>1132</v>
      </c>
      <c r="N484" s="124"/>
      <c r="O484" s="124"/>
      <c r="P484" s="147">
        <v>482</v>
      </c>
      <c r="Q484" s="138" t="str">
        <f>VLOOKUP(P484,Táblázat2[#All],4,FALSE)</f>
        <v>gy:05</v>
      </c>
      <c r="R484" s="138" t="str">
        <f>VLOOKUP(P484,Táblázat2[#All],7,FALSE)</f>
        <v>J3:MUJ (20)</v>
      </c>
      <c r="S484" s="124"/>
      <c r="T484" s="125"/>
    </row>
    <row r="485" spans="1:20" ht="30" hidden="1" customHeight="1" x14ac:dyDescent="0.2">
      <c r="A485" s="123" t="s">
        <v>1076</v>
      </c>
      <c r="B485" s="124" t="s">
        <v>1133</v>
      </c>
      <c r="C485" s="124"/>
      <c r="D485" s="124" t="s">
        <v>27</v>
      </c>
      <c r="E485" s="124" t="s">
        <v>17</v>
      </c>
      <c r="F485" s="124"/>
      <c r="G485" s="124"/>
      <c r="H485" s="124" t="s">
        <v>1121</v>
      </c>
      <c r="I485" s="124" t="s">
        <v>1131</v>
      </c>
      <c r="J485" s="124" t="s">
        <v>2934</v>
      </c>
      <c r="K485" s="124"/>
      <c r="L485" s="124" t="s">
        <v>1123</v>
      </c>
      <c r="M485" s="124" t="s">
        <v>1134</v>
      </c>
      <c r="N485" s="124"/>
      <c r="O485" s="124"/>
      <c r="P485" s="147">
        <v>483</v>
      </c>
      <c r="Q485" s="138" t="str">
        <f>VLOOKUP(P485,Táblázat2[#All],4,FALSE)</f>
        <v>gy:06</v>
      </c>
      <c r="R485" s="138" t="str">
        <f>VLOOKUP(P485,Táblázat2[#All],7,FALSE)</f>
        <v>J3:MUJ (20)</v>
      </c>
      <c r="S485" s="124"/>
      <c r="T485" s="125"/>
    </row>
    <row r="486" spans="1:20" ht="30" hidden="1" customHeight="1" x14ac:dyDescent="0.2">
      <c r="A486" s="123" t="s">
        <v>1076</v>
      </c>
      <c r="B486" s="124" t="s">
        <v>1135</v>
      </c>
      <c r="C486" s="124"/>
      <c r="D486" s="124" t="s">
        <v>27</v>
      </c>
      <c r="E486" s="124" t="s">
        <v>17</v>
      </c>
      <c r="F486" s="124"/>
      <c r="G486" s="124"/>
      <c r="H486" s="124" t="s">
        <v>1121</v>
      </c>
      <c r="I486" s="124" t="s">
        <v>1136</v>
      </c>
      <c r="J486" s="124" t="s">
        <v>2934</v>
      </c>
      <c r="K486" s="124"/>
      <c r="L486" s="124" t="s">
        <v>1123</v>
      </c>
      <c r="M486" s="124" t="s">
        <v>1134</v>
      </c>
      <c r="N486" s="124"/>
      <c r="O486" s="124"/>
      <c r="P486" s="147">
        <v>484</v>
      </c>
      <c r="Q486" s="138" t="str">
        <f>VLOOKUP(P486,Táblázat2[#All],4,FALSE)</f>
        <v>gy:07</v>
      </c>
      <c r="R486" s="138" t="str">
        <f>VLOOKUP(P486,Táblázat2[#All],7,FALSE)</f>
        <v>J3:MUJ (20)</v>
      </c>
      <c r="S486" s="124"/>
      <c r="T486" s="125"/>
    </row>
    <row r="487" spans="1:20" ht="30" hidden="1" customHeight="1" x14ac:dyDescent="0.2">
      <c r="A487" s="123" t="s">
        <v>1076</v>
      </c>
      <c r="B487" s="124" t="s">
        <v>1137</v>
      </c>
      <c r="C487" s="124"/>
      <c r="D487" s="124" t="s">
        <v>27</v>
      </c>
      <c r="E487" s="124" t="s">
        <v>17</v>
      </c>
      <c r="F487" s="124"/>
      <c r="G487" s="124"/>
      <c r="H487" s="124" t="s">
        <v>1121</v>
      </c>
      <c r="I487" s="124" t="s">
        <v>1138</v>
      </c>
      <c r="J487" s="124" t="s">
        <v>2934</v>
      </c>
      <c r="K487" s="124"/>
      <c r="L487" s="124" t="s">
        <v>1123</v>
      </c>
      <c r="M487" s="124" t="s">
        <v>1134</v>
      </c>
      <c r="N487" s="124"/>
      <c r="O487" s="124"/>
      <c r="P487" s="147">
        <v>485</v>
      </c>
      <c r="Q487" s="138" t="str">
        <f>VLOOKUP(P487,Táblázat2[#All],4,FALSE)</f>
        <v>gy:08</v>
      </c>
      <c r="R487" s="138" t="str">
        <f>VLOOKUP(P487,Táblázat2[#All],7,FALSE)</f>
        <v>J3:MUJ (20)</v>
      </c>
      <c r="S487" s="124"/>
      <c r="T487" s="125"/>
    </row>
    <row r="488" spans="1:20" ht="30" hidden="1" customHeight="1" x14ac:dyDescent="0.2">
      <c r="A488" s="123" t="s">
        <v>1076</v>
      </c>
      <c r="B488" s="124" t="s">
        <v>1139</v>
      </c>
      <c r="C488" s="124"/>
      <c r="D488" s="124" t="s">
        <v>27</v>
      </c>
      <c r="E488" s="124" t="s">
        <v>17</v>
      </c>
      <c r="F488" s="124"/>
      <c r="G488" s="124"/>
      <c r="H488" s="124" t="s">
        <v>1121</v>
      </c>
      <c r="I488" s="124" t="s">
        <v>1140</v>
      </c>
      <c r="J488" s="124" t="s">
        <v>2934</v>
      </c>
      <c r="K488" s="124"/>
      <c r="L488" s="124" t="s">
        <v>1123</v>
      </c>
      <c r="M488" s="124" t="s">
        <v>1134</v>
      </c>
      <c r="N488" s="124"/>
      <c r="O488" s="124"/>
      <c r="P488" s="147">
        <v>486</v>
      </c>
      <c r="Q488" s="138" t="str">
        <f>VLOOKUP(P488,Táblázat2[#All],4,FALSE)</f>
        <v>gy:09</v>
      </c>
      <c r="R488" s="138" t="str">
        <f>VLOOKUP(P488,Táblázat2[#All],7,FALSE)</f>
        <v>J3:MUJ (20)</v>
      </c>
      <c r="S488" s="124"/>
      <c r="T488" s="125"/>
    </row>
    <row r="489" spans="1:20" ht="30" hidden="1" customHeight="1" x14ac:dyDescent="0.2">
      <c r="A489" s="123" t="s">
        <v>1076</v>
      </c>
      <c r="B489" s="124" t="s">
        <v>1141</v>
      </c>
      <c r="C489" s="124"/>
      <c r="D489" s="124" t="s">
        <v>27</v>
      </c>
      <c r="E489" s="124" t="s">
        <v>17</v>
      </c>
      <c r="F489" s="124"/>
      <c r="G489" s="124"/>
      <c r="H489" s="124" t="s">
        <v>1121</v>
      </c>
      <c r="I489" s="124" t="s">
        <v>1142</v>
      </c>
      <c r="J489" s="124" t="s">
        <v>2941</v>
      </c>
      <c r="K489" s="124"/>
      <c r="L489" s="124" t="s">
        <v>1123</v>
      </c>
      <c r="M489" s="124" t="s">
        <v>1134</v>
      </c>
      <c r="N489" s="124"/>
      <c r="O489" s="124"/>
      <c r="P489" s="147">
        <v>487</v>
      </c>
      <c r="Q489" s="138" t="str">
        <f>VLOOKUP(P489,Táblázat2[#All],4,FALSE)</f>
        <v>gy:10</v>
      </c>
      <c r="R489" s="138" t="str">
        <f>VLOOKUP(P489,Táblázat2[#All],7,FALSE)</f>
        <v>J3:MUJ (20)</v>
      </c>
      <c r="S489" s="124"/>
      <c r="T489" s="125"/>
    </row>
    <row r="490" spans="1:20" ht="30" hidden="1" customHeight="1" x14ac:dyDescent="0.2">
      <c r="A490" s="123" t="s">
        <v>1076</v>
      </c>
      <c r="B490" s="124" t="s">
        <v>1143</v>
      </c>
      <c r="C490" s="124"/>
      <c r="D490" s="124" t="s">
        <v>27</v>
      </c>
      <c r="E490" s="124" t="s">
        <v>17</v>
      </c>
      <c r="F490" s="124"/>
      <c r="G490" s="124"/>
      <c r="H490" s="124" t="s">
        <v>1121</v>
      </c>
      <c r="I490" s="124" t="s">
        <v>2978</v>
      </c>
      <c r="J490" s="124" t="s">
        <v>2938</v>
      </c>
      <c r="K490" s="124"/>
      <c r="L490" s="124" t="s">
        <v>1123</v>
      </c>
      <c r="M490" s="124" t="s">
        <v>1144</v>
      </c>
      <c r="N490" s="124"/>
      <c r="O490" s="124"/>
      <c r="P490" s="147">
        <v>488</v>
      </c>
      <c r="Q490" s="138" t="str">
        <f>VLOOKUP(P490,Táblázat2[#All],4,FALSE)</f>
        <v>gy:11</v>
      </c>
      <c r="R490" s="138" t="str">
        <f>VLOOKUP(P490,Táblázat2[#All],7,FALSE)</f>
        <v>J3:MUJ (20)</v>
      </c>
      <c r="S490" s="124"/>
      <c r="T490" s="125"/>
    </row>
    <row r="491" spans="1:20" ht="30" hidden="1" customHeight="1" x14ac:dyDescent="0.2">
      <c r="A491" s="123" t="s">
        <v>1076</v>
      </c>
      <c r="B491" s="124" t="s">
        <v>1145</v>
      </c>
      <c r="C491" s="124"/>
      <c r="D491" s="124" t="s">
        <v>27</v>
      </c>
      <c r="E491" s="124" t="s">
        <v>17</v>
      </c>
      <c r="F491" s="124"/>
      <c r="G491" s="124"/>
      <c r="H491" s="124" t="s">
        <v>1121</v>
      </c>
      <c r="I491" s="124" t="s">
        <v>2979</v>
      </c>
      <c r="J491" s="124" t="s">
        <v>2955</v>
      </c>
      <c r="K491" s="124"/>
      <c r="L491" s="124" t="s">
        <v>1123</v>
      </c>
      <c r="M491" s="124" t="s">
        <v>1144</v>
      </c>
      <c r="N491" s="124"/>
      <c r="O491" s="124"/>
      <c r="P491" s="147">
        <v>489</v>
      </c>
      <c r="Q491" s="138" t="str">
        <f>VLOOKUP(P491,Táblázat2[#All],4,FALSE)</f>
        <v>gy:12</v>
      </c>
      <c r="R491" s="138" t="str">
        <f>VLOOKUP(P491,Táblázat2[#All],7,FALSE)</f>
        <v>J3:MUJ (20)</v>
      </c>
      <c r="S491" s="124"/>
      <c r="T491" s="125"/>
    </row>
    <row r="492" spans="1:20" ht="30" hidden="1" customHeight="1" x14ac:dyDescent="0.2">
      <c r="A492" s="123" t="s">
        <v>1076</v>
      </c>
      <c r="B492" s="124" t="s">
        <v>1147</v>
      </c>
      <c r="C492" s="124"/>
      <c r="D492" s="124" t="s">
        <v>27</v>
      </c>
      <c r="E492" s="124" t="s">
        <v>17</v>
      </c>
      <c r="F492" s="124"/>
      <c r="G492" s="124"/>
      <c r="H492" s="124" t="s">
        <v>1121</v>
      </c>
      <c r="I492" s="124" t="s">
        <v>1146</v>
      </c>
      <c r="J492" s="124" t="s">
        <v>2938</v>
      </c>
      <c r="K492" s="124"/>
      <c r="L492" s="124" t="s">
        <v>1123</v>
      </c>
      <c r="M492" s="124" t="s">
        <v>1144</v>
      </c>
      <c r="N492" s="124"/>
      <c r="O492" s="124"/>
      <c r="P492" s="147">
        <v>490</v>
      </c>
      <c r="Q492" s="138" t="str">
        <f>VLOOKUP(P492,Táblázat2[#All],4,FALSE)</f>
        <v>gy:13</v>
      </c>
      <c r="R492" s="138" t="str">
        <f>VLOOKUP(P492,Táblázat2[#All],7,FALSE)</f>
        <v>J3:MUJ (20)</v>
      </c>
      <c r="S492" s="124"/>
      <c r="T492" s="125"/>
    </row>
    <row r="493" spans="1:20" ht="30" hidden="1" customHeight="1" x14ac:dyDescent="0.2">
      <c r="A493" s="123" t="s">
        <v>1076</v>
      </c>
      <c r="B493" s="124" t="s">
        <v>1148</v>
      </c>
      <c r="C493" s="124"/>
      <c r="D493" s="124" t="s">
        <v>27</v>
      </c>
      <c r="E493" s="124" t="s">
        <v>17</v>
      </c>
      <c r="F493" s="124"/>
      <c r="G493" s="124"/>
      <c r="H493" s="124" t="s">
        <v>1121</v>
      </c>
      <c r="I493" s="124" t="s">
        <v>2980</v>
      </c>
      <c r="J493" s="124" t="s">
        <v>2955</v>
      </c>
      <c r="K493" s="124"/>
      <c r="L493" s="124" t="s">
        <v>1123</v>
      </c>
      <c r="M493" s="124" t="s">
        <v>1144</v>
      </c>
      <c r="N493" s="124"/>
      <c r="O493" s="124"/>
      <c r="P493" s="147">
        <v>491</v>
      </c>
      <c r="Q493" s="138" t="str">
        <f>VLOOKUP(P493,Táblázat2[#All],4,FALSE)</f>
        <v>gy:14</v>
      </c>
      <c r="R493" s="138" t="str">
        <f>VLOOKUP(P493,Táblázat2[#All],7,FALSE)</f>
        <v>J3:MUJ (20)</v>
      </c>
      <c r="S493" s="124"/>
      <c r="T493" s="125"/>
    </row>
    <row r="494" spans="1:20" ht="30" hidden="1" customHeight="1" x14ac:dyDescent="0.2">
      <c r="A494" s="123" t="s">
        <v>1076</v>
      </c>
      <c r="B494" s="124" t="s">
        <v>1149</v>
      </c>
      <c r="C494" s="124"/>
      <c r="D494" s="124" t="s">
        <v>27</v>
      </c>
      <c r="E494" s="124" t="s">
        <v>17</v>
      </c>
      <c r="F494" s="124"/>
      <c r="G494" s="124"/>
      <c r="H494" s="124" t="s">
        <v>1121</v>
      </c>
      <c r="I494" s="124" t="s">
        <v>1150</v>
      </c>
      <c r="J494" s="124" t="s">
        <v>2950</v>
      </c>
      <c r="K494" s="124"/>
      <c r="L494" s="124" t="s">
        <v>1123</v>
      </c>
      <c r="M494" s="124" t="s">
        <v>1144</v>
      </c>
      <c r="N494" s="124"/>
      <c r="O494" s="124"/>
      <c r="P494" s="147">
        <v>492</v>
      </c>
      <c r="Q494" s="138" t="str">
        <f>VLOOKUP(P494,Táblázat2[#All],4,FALSE)</f>
        <v>gy:15</v>
      </c>
      <c r="R494" s="138" t="str">
        <f>VLOOKUP(P494,Táblázat2[#All],7,FALSE)</f>
        <v>J3:MUJ (20)</v>
      </c>
      <c r="S494" s="124"/>
      <c r="T494" s="125"/>
    </row>
    <row r="495" spans="1:20" ht="30" hidden="1" customHeight="1" x14ac:dyDescent="0.2">
      <c r="A495" s="123" t="s">
        <v>1076</v>
      </c>
      <c r="B495" s="124" t="s">
        <v>1151</v>
      </c>
      <c r="C495" s="124"/>
      <c r="D495" s="124" t="s">
        <v>27</v>
      </c>
      <c r="E495" s="124" t="s">
        <v>17</v>
      </c>
      <c r="F495" s="124"/>
      <c r="G495" s="124"/>
      <c r="H495" s="124" t="s">
        <v>1121</v>
      </c>
      <c r="I495" s="124" t="s">
        <v>2978</v>
      </c>
      <c r="J495" s="124" t="s">
        <v>2947</v>
      </c>
      <c r="K495" s="124"/>
      <c r="L495" s="124" t="s">
        <v>1123</v>
      </c>
      <c r="M495" s="124" t="s">
        <v>1152</v>
      </c>
      <c r="N495" s="124"/>
      <c r="O495" s="124"/>
      <c r="P495" s="147">
        <v>493</v>
      </c>
      <c r="Q495" s="138" t="str">
        <f>VLOOKUP(P495,Táblázat2[#All],4,FALSE)</f>
        <v>gy:16</v>
      </c>
      <c r="R495" s="138" t="str">
        <f>VLOOKUP(P495,Táblázat2[#All],7,FALSE)</f>
        <v>J3:MUJ (20)</v>
      </c>
      <c r="S495" s="124"/>
      <c r="T495" s="125"/>
    </row>
    <row r="496" spans="1:20" ht="30" hidden="1" customHeight="1" x14ac:dyDescent="0.2">
      <c r="A496" s="123" t="s">
        <v>1076</v>
      </c>
      <c r="B496" s="124" t="s">
        <v>1153</v>
      </c>
      <c r="C496" s="124"/>
      <c r="D496" s="124" t="s">
        <v>27</v>
      </c>
      <c r="E496" s="124" t="s">
        <v>17</v>
      </c>
      <c r="F496" s="124"/>
      <c r="G496" s="124"/>
      <c r="H496" s="124" t="s">
        <v>1121</v>
      </c>
      <c r="I496" s="124" t="s">
        <v>2981</v>
      </c>
      <c r="J496" s="124" t="s">
        <v>2948</v>
      </c>
      <c r="K496" s="124"/>
      <c r="L496" s="124" t="s">
        <v>1123</v>
      </c>
      <c r="M496" s="124" t="s">
        <v>1152</v>
      </c>
      <c r="N496" s="124"/>
      <c r="O496" s="124"/>
      <c r="P496" s="147">
        <v>494</v>
      </c>
      <c r="Q496" s="138" t="str">
        <f>VLOOKUP(P496,Táblázat2[#All],4,FALSE)</f>
        <v>gy:17</v>
      </c>
      <c r="R496" s="138" t="str">
        <f>VLOOKUP(P496,Táblázat2[#All],7,FALSE)</f>
        <v>J3:MUJ (20)</v>
      </c>
      <c r="S496" s="124"/>
      <c r="T496" s="125"/>
    </row>
    <row r="497" spans="1:20" ht="30" hidden="1" customHeight="1" x14ac:dyDescent="0.2">
      <c r="A497" s="123" t="s">
        <v>1076</v>
      </c>
      <c r="B497" s="124" t="s">
        <v>1154</v>
      </c>
      <c r="C497" s="124"/>
      <c r="D497" s="124" t="s">
        <v>27</v>
      </c>
      <c r="E497" s="124" t="s">
        <v>17</v>
      </c>
      <c r="F497" s="124"/>
      <c r="G497" s="124"/>
      <c r="H497" s="124" t="s">
        <v>1121</v>
      </c>
      <c r="I497" s="124" t="s">
        <v>1150</v>
      </c>
      <c r="J497" s="124" t="s">
        <v>2948</v>
      </c>
      <c r="K497" s="124"/>
      <c r="L497" s="124" t="s">
        <v>1123</v>
      </c>
      <c r="M497" s="124" t="s">
        <v>1152</v>
      </c>
      <c r="N497" s="124"/>
      <c r="O497" s="124"/>
      <c r="P497" s="147">
        <v>495</v>
      </c>
      <c r="Q497" s="138" t="str">
        <f>VLOOKUP(P497,Táblázat2[#All],4,FALSE)</f>
        <v>gy:18</v>
      </c>
      <c r="R497" s="138" t="str">
        <f>VLOOKUP(P497,Táblázat2[#All],7,FALSE)</f>
        <v>J3:MUJ (20)</v>
      </c>
      <c r="S497" s="124"/>
      <c r="T497" s="125"/>
    </row>
    <row r="498" spans="1:20" ht="30" hidden="1" customHeight="1" x14ac:dyDescent="0.2">
      <c r="A498" s="123" t="s">
        <v>1076</v>
      </c>
      <c r="B498" s="124" t="s">
        <v>1155</v>
      </c>
      <c r="C498" s="124"/>
      <c r="D498" s="124" t="s">
        <v>27</v>
      </c>
      <c r="E498" s="124" t="s">
        <v>17</v>
      </c>
      <c r="F498" s="124"/>
      <c r="G498" s="124"/>
      <c r="H498" s="124" t="s">
        <v>1121</v>
      </c>
      <c r="I498" s="124" t="s">
        <v>1156</v>
      </c>
      <c r="J498" s="124" t="s">
        <v>2947</v>
      </c>
      <c r="K498" s="124"/>
      <c r="L498" s="124" t="s">
        <v>1123</v>
      </c>
      <c r="M498" s="124" t="s">
        <v>1152</v>
      </c>
      <c r="N498" s="124"/>
      <c r="O498" s="124"/>
      <c r="P498" s="147">
        <v>496</v>
      </c>
      <c r="Q498" s="138" t="str">
        <f>VLOOKUP(P498,Táblázat2[#All],4,FALSE)</f>
        <v>gy:19</v>
      </c>
      <c r="R498" s="138" t="str">
        <f>VLOOKUP(P498,Táblázat2[#All],7,FALSE)</f>
        <v>J3:MUJ (20)</v>
      </c>
      <c r="S498" s="124"/>
      <c r="T498" s="125"/>
    </row>
    <row r="499" spans="1:20" ht="30" hidden="1" customHeight="1" x14ac:dyDescent="0.2">
      <c r="A499" s="123" t="s">
        <v>1076</v>
      </c>
      <c r="B499" s="124" t="s">
        <v>1157</v>
      </c>
      <c r="C499" s="124"/>
      <c r="D499" s="124" t="s">
        <v>27</v>
      </c>
      <c r="E499" s="124" t="s">
        <v>17</v>
      </c>
      <c r="F499" s="124"/>
      <c r="G499" s="124"/>
      <c r="H499" s="124" t="s">
        <v>1121</v>
      </c>
      <c r="I499" s="124" t="s">
        <v>1158</v>
      </c>
      <c r="J499" s="124" t="s">
        <v>2982</v>
      </c>
      <c r="K499" s="124"/>
      <c r="L499" s="124" t="s">
        <v>1123</v>
      </c>
      <c r="M499" s="124" t="s">
        <v>1152</v>
      </c>
      <c r="N499" s="124"/>
      <c r="O499" s="124"/>
      <c r="P499" s="147">
        <v>497</v>
      </c>
      <c r="Q499" s="138" t="str">
        <f>VLOOKUP(P499,Táblázat2[#All],4,FALSE)</f>
        <v>gy:20</v>
      </c>
      <c r="R499" s="138" t="str">
        <f>VLOOKUP(P499,Táblázat2[#All],7,FALSE)</f>
        <v>J3:MUJ (20)</v>
      </c>
      <c r="S499" s="124"/>
      <c r="T499" s="125"/>
    </row>
    <row r="500" spans="1:20" ht="30" hidden="1" customHeight="1" x14ac:dyDescent="0.2">
      <c r="A500" s="123" t="s">
        <v>1076</v>
      </c>
      <c r="B500" s="124" t="s">
        <v>1159</v>
      </c>
      <c r="C500" s="124" t="s">
        <v>1160</v>
      </c>
      <c r="D500" s="124" t="s">
        <v>81</v>
      </c>
      <c r="E500" s="124" t="s">
        <v>17</v>
      </c>
      <c r="F500" s="124"/>
      <c r="G500" s="124" t="s">
        <v>1161</v>
      </c>
      <c r="H500" s="124" t="s">
        <v>1162</v>
      </c>
      <c r="I500" s="124" t="s">
        <v>1163</v>
      </c>
      <c r="J500" s="124" t="s">
        <v>2933</v>
      </c>
      <c r="K500" s="124"/>
      <c r="L500" s="124" t="s">
        <v>1152</v>
      </c>
      <c r="M500" s="124" t="s">
        <v>1152</v>
      </c>
      <c r="N500" s="124"/>
      <c r="O500" s="124"/>
      <c r="P500" s="147">
        <v>498</v>
      </c>
      <c r="Q500" s="138" t="str">
        <f>VLOOKUP(P500,Táblázat2[#All],4,FALSE)</f>
        <v>f01</v>
      </c>
      <c r="R500" s="138" t="str">
        <f>VLOOKUP(P500,Táblázat2[#All],7,FALSE)</f>
        <v>J3:XFAK(2 Ó.):I29</v>
      </c>
      <c r="S500" s="124"/>
      <c r="T500" s="125"/>
    </row>
    <row r="501" spans="1:20" ht="30" hidden="1" customHeight="1" x14ac:dyDescent="0.2">
      <c r="A501" s="123" t="s">
        <v>1076</v>
      </c>
      <c r="B501" s="124" t="s">
        <v>1164</v>
      </c>
      <c r="C501" s="124" t="s">
        <v>1165</v>
      </c>
      <c r="D501" s="124" t="s">
        <v>81</v>
      </c>
      <c r="E501" s="124" t="s">
        <v>17</v>
      </c>
      <c r="F501" s="124"/>
      <c r="G501" s="124" t="s">
        <v>1161</v>
      </c>
      <c r="H501" s="124" t="s">
        <v>1162</v>
      </c>
      <c r="I501" s="124" t="s">
        <v>1166</v>
      </c>
      <c r="J501" s="124" t="s">
        <v>2970</v>
      </c>
      <c r="K501" s="124"/>
      <c r="L501" s="124" t="s">
        <v>1144</v>
      </c>
      <c r="M501" s="124" t="s">
        <v>1144</v>
      </c>
      <c r="N501" s="124"/>
      <c r="O501" s="124"/>
      <c r="P501" s="147">
        <v>499</v>
      </c>
      <c r="Q501" s="138" t="str">
        <f>VLOOKUP(P501,Táblázat2[#All],4,FALSE)</f>
        <v>f01</v>
      </c>
      <c r="R501" s="138" t="str">
        <f>VLOOKUP(P501,Táblázat2[#All],7,FALSE)</f>
        <v>J3:XFAK(2 Ó.):I31</v>
      </c>
      <c r="S501" s="124"/>
      <c r="T501" s="125"/>
    </row>
    <row r="502" spans="1:20" ht="30" hidden="1" customHeight="1" x14ac:dyDescent="0.2">
      <c r="A502" s="123" t="s">
        <v>1076</v>
      </c>
      <c r="B502" s="124" t="s">
        <v>1167</v>
      </c>
      <c r="C502" s="124" t="s">
        <v>1168</v>
      </c>
      <c r="D502" s="124" t="s">
        <v>81</v>
      </c>
      <c r="E502" s="124" t="s">
        <v>17</v>
      </c>
      <c r="F502" s="124"/>
      <c r="G502" s="124" t="s">
        <v>1161</v>
      </c>
      <c r="H502" s="124" t="s">
        <v>1162</v>
      </c>
      <c r="I502" s="124" t="s">
        <v>3579</v>
      </c>
      <c r="J502" s="124" t="s">
        <v>3584</v>
      </c>
      <c r="K502" s="124"/>
      <c r="L502" s="124" t="s">
        <v>1144</v>
      </c>
      <c r="M502" s="124" t="s">
        <v>1144</v>
      </c>
      <c r="N502" s="124"/>
      <c r="O502" s="124"/>
      <c r="P502" s="147">
        <v>500</v>
      </c>
      <c r="Q502" s="138" t="str">
        <f>VLOOKUP(P502,Táblázat2[#All],4,FALSE)</f>
        <v>f01</v>
      </c>
      <c r="R502" s="138" t="str">
        <f>VLOOKUP(P502,Táblázat2[#All],7,FALSE)</f>
        <v>J3:XFAK(2 Ó.):I32</v>
      </c>
      <c r="S502" s="124"/>
      <c r="T502" s="125"/>
    </row>
    <row r="503" spans="1:20" ht="30" hidden="1" customHeight="1" x14ac:dyDescent="0.2">
      <c r="A503" s="123" t="s">
        <v>1076</v>
      </c>
      <c r="B503" s="124" t="s">
        <v>1169</v>
      </c>
      <c r="C503" s="124"/>
      <c r="D503" s="124" t="s">
        <v>16</v>
      </c>
      <c r="E503" s="124" t="s">
        <v>17</v>
      </c>
      <c r="F503" s="124"/>
      <c r="G503" s="124" t="s">
        <v>1170</v>
      </c>
      <c r="H503" s="124" t="s">
        <v>19</v>
      </c>
      <c r="I503" s="124" t="s">
        <v>1163</v>
      </c>
      <c r="J503" s="124" t="s">
        <v>2942</v>
      </c>
      <c r="K503" s="124"/>
      <c r="L503" s="124" t="s">
        <v>1171</v>
      </c>
      <c r="M503" s="124" t="s">
        <v>1171</v>
      </c>
      <c r="N503" s="124"/>
      <c r="O503" s="124"/>
      <c r="P503" s="147">
        <v>501</v>
      </c>
      <c r="Q503" s="138" t="str">
        <f>VLOOKUP(P503,Táblázat2[#All],4,FALSE)</f>
        <v>e1</v>
      </c>
      <c r="R503" s="138" t="str">
        <f>VLOOKUP(P503,Táblázat2[#All],7,FALSE)</f>
        <v>J3:XD(AE):MMOD:08</v>
      </c>
      <c r="S503" s="124"/>
      <c r="T503" s="125"/>
    </row>
    <row r="504" spans="1:20" ht="30" hidden="1" customHeight="1" x14ac:dyDescent="0.2">
      <c r="A504" s="123" t="s">
        <v>1076</v>
      </c>
      <c r="B504" s="124" t="s">
        <v>1108</v>
      </c>
      <c r="C504" s="124"/>
      <c r="D504" s="124" t="s">
        <v>23</v>
      </c>
      <c r="E504" s="124" t="s">
        <v>72</v>
      </c>
      <c r="F504" s="124"/>
      <c r="G504" s="124"/>
      <c r="H504" s="124"/>
      <c r="I504" s="197" t="s">
        <v>3620</v>
      </c>
      <c r="J504" s="124" t="s">
        <v>230</v>
      </c>
      <c r="K504" s="124"/>
      <c r="L504" s="124"/>
      <c r="M504" s="124"/>
      <c r="N504" s="124"/>
      <c r="O504" s="124"/>
      <c r="P504" s="147">
        <v>502</v>
      </c>
      <c r="Q504" s="138" t="str">
        <f>VLOOKUP(P504,Táblázat2[#All],4,FALSE)</f>
        <v>e1</v>
      </c>
      <c r="R504" s="138" t="str">
        <f>VLOOKUP(P504,Táblázat2[#All],7,FALSE)</f>
        <v>JL4:MUJ (2)</v>
      </c>
      <c r="S504" s="124"/>
      <c r="T504" s="125"/>
    </row>
    <row r="505" spans="1:20" ht="30" hidden="1" customHeight="1" x14ac:dyDescent="0.2">
      <c r="A505" s="123" t="s">
        <v>1076</v>
      </c>
      <c r="B505" s="124" t="s">
        <v>1172</v>
      </c>
      <c r="C505" s="124"/>
      <c r="D505" s="124" t="s">
        <v>3</v>
      </c>
      <c r="E505" s="124" t="s">
        <v>232</v>
      </c>
      <c r="F505" s="124"/>
      <c r="G505" s="124"/>
      <c r="H505" s="124"/>
      <c r="I505" s="124"/>
      <c r="J505" s="124"/>
      <c r="K505" s="124"/>
      <c r="L505" s="124"/>
      <c r="M505" s="124"/>
      <c r="N505" s="124"/>
      <c r="O505" s="124"/>
      <c r="P505" s="147">
        <v>503</v>
      </c>
      <c r="Q505" s="138" t="str">
        <f>VLOOKUP(P505,Táblázat2[#All],4,FALSE)</f>
        <v>e1</v>
      </c>
      <c r="R505" s="138" t="str">
        <f>VLOOKUP(P505,Táblázat2[#All],7,FALSE)</f>
        <v>JL3:ALT (4):MUP</v>
      </c>
      <c r="S505" s="124"/>
      <c r="T505" s="125"/>
    </row>
    <row r="506" spans="1:20" ht="30" hidden="1" customHeight="1" x14ac:dyDescent="0.2">
      <c r="A506" s="123" t="s">
        <v>1067</v>
      </c>
      <c r="B506" s="124" t="s">
        <v>1793</v>
      </c>
      <c r="C506" s="124"/>
      <c r="D506" s="124" t="s">
        <v>23</v>
      </c>
      <c r="E506" s="124" t="s">
        <v>75</v>
      </c>
      <c r="F506" s="124"/>
      <c r="G506" s="124"/>
      <c r="H506" s="124"/>
      <c r="I506" s="124"/>
      <c r="J506" s="124"/>
      <c r="K506" s="124"/>
      <c r="L506" s="124"/>
      <c r="M506" s="124"/>
      <c r="N506" s="124"/>
      <c r="O506" s="124"/>
      <c r="P506" s="147">
        <v>892</v>
      </c>
      <c r="Q506" s="138" t="str">
        <f>VLOOKUP(P506,Táblázat2[#All],4,FALSE)</f>
        <v>e1</v>
      </c>
      <c r="R506" s="138" t="str">
        <f>VLOOKUP(P506,Táblázat2[#All],7,FALSE)</f>
        <v>I1:BJ (1):2</v>
      </c>
      <c r="S506" s="124"/>
      <c r="T506" s="125"/>
    </row>
    <row r="507" spans="1:20" ht="30" hidden="1" customHeight="1" x14ac:dyDescent="0.2">
      <c r="A507" s="123" t="s">
        <v>1076</v>
      </c>
      <c r="B507" s="124" t="s">
        <v>1174</v>
      </c>
      <c r="C507" s="124"/>
      <c r="D507" s="124" t="s">
        <v>23</v>
      </c>
      <c r="E507" s="124" t="s">
        <v>606</v>
      </c>
      <c r="F507" s="124"/>
      <c r="G507" s="124"/>
      <c r="H507" s="124"/>
      <c r="I507" s="124"/>
      <c r="J507" s="124"/>
      <c r="K507" s="124"/>
      <c r="L507" s="124"/>
      <c r="M507" s="124"/>
      <c r="N507" s="124"/>
      <c r="O507" s="124"/>
      <c r="P507" s="147">
        <v>505</v>
      </c>
      <c r="Q507" s="138" t="str">
        <f>VLOOKUP(P507,Táblázat2[#All],4,FALSE)</f>
        <v>e1</v>
      </c>
      <c r="R507" s="138" t="str">
        <f>VLOOKUP(P507,Táblázat2[#All],7,FALSE)</f>
        <v>BT2:SZJO</v>
      </c>
      <c r="S507" s="124"/>
      <c r="T507" s="125"/>
    </row>
    <row r="508" spans="1:20" ht="30" hidden="1" customHeight="1" x14ac:dyDescent="0.2">
      <c r="A508" s="123" t="s">
        <v>1076</v>
      </c>
      <c r="B508" s="124" t="s">
        <v>1175</v>
      </c>
      <c r="C508" s="124"/>
      <c r="D508" s="124" t="s">
        <v>23</v>
      </c>
      <c r="E508" s="124" t="s">
        <v>606</v>
      </c>
      <c r="F508" s="124"/>
      <c r="G508" s="124"/>
      <c r="H508" s="124"/>
      <c r="I508" s="124"/>
      <c r="J508" s="124"/>
      <c r="K508" s="124"/>
      <c r="L508" s="124"/>
      <c r="M508" s="124"/>
      <c r="N508" s="124"/>
      <c r="O508" s="124"/>
      <c r="P508" s="147">
        <v>506</v>
      </c>
      <c r="Q508" s="138" t="str">
        <f>VLOOKUP(P508,Táblázat2[#All],4,FALSE)</f>
        <v>e1</v>
      </c>
      <c r="R508" s="138" t="str">
        <f>VLOOKUP(P508,Táblázat2[#All],7,FALSE)</f>
        <v>BT2:AML</v>
      </c>
      <c r="S508" s="124"/>
      <c r="T508" s="125"/>
    </row>
    <row r="509" spans="1:20" ht="30" hidden="1" customHeight="1" x14ac:dyDescent="0.2">
      <c r="A509" s="123" t="s">
        <v>1076</v>
      </c>
      <c r="B509" s="124" t="s">
        <v>1176</v>
      </c>
      <c r="C509" s="124"/>
      <c r="D509" s="124" t="s">
        <v>23</v>
      </c>
      <c r="E509" s="124" t="s">
        <v>606</v>
      </c>
      <c r="F509" s="124"/>
      <c r="G509" s="124"/>
      <c r="H509" s="124"/>
      <c r="I509" s="124"/>
      <c r="J509" s="124"/>
      <c r="K509" s="124"/>
      <c r="L509" s="124"/>
      <c r="M509" s="124"/>
      <c r="N509" s="124"/>
      <c r="O509" s="124"/>
      <c r="P509" s="147">
        <v>507</v>
      </c>
      <c r="Q509" s="138" t="str">
        <f>VLOOKUP(P509,Táblázat2[#All],4,FALSE)</f>
        <v>e1</v>
      </c>
      <c r="R509" s="138" t="str">
        <f>VLOOKUP(P509,Táblázat2[#All],7,FALSE)</f>
        <v>BT2:EU</v>
      </c>
      <c r="S509" s="124"/>
      <c r="T509" s="125"/>
    </row>
    <row r="510" spans="1:20" ht="30" hidden="1" customHeight="1" x14ac:dyDescent="0.2">
      <c r="A510" s="123" t="s">
        <v>1076</v>
      </c>
      <c r="B510" s="124" t="s">
        <v>1177</v>
      </c>
      <c r="C510" s="124"/>
      <c r="D510" s="124" t="s">
        <v>23</v>
      </c>
      <c r="E510" s="124" t="s">
        <v>606</v>
      </c>
      <c r="F510" s="124"/>
      <c r="G510" s="124"/>
      <c r="H510" s="124"/>
      <c r="I510" s="124"/>
      <c r="J510" s="124"/>
      <c r="K510" s="124"/>
      <c r="L510" s="124"/>
      <c r="M510" s="124"/>
      <c r="N510" s="124"/>
      <c r="O510" s="124"/>
      <c r="P510" s="147">
        <v>508</v>
      </c>
      <c r="Q510" s="138" t="str">
        <f>VLOOKUP(P510,Táblázat2[#All],4,FALSE)</f>
        <v>e1</v>
      </c>
      <c r="R510" s="138" t="str">
        <f>VLOOKUP(P510,Táblázat2[#All],7,FALSE)</f>
        <v>BT2:M:KMUJ</v>
      </c>
      <c r="S510" s="124"/>
      <c r="T510" s="125"/>
    </row>
    <row r="511" spans="1:20" ht="30" hidden="1" customHeight="1" x14ac:dyDescent="0.2">
      <c r="A511" s="123" t="s">
        <v>1076</v>
      </c>
      <c r="B511" s="124" t="s">
        <v>1178</v>
      </c>
      <c r="C511" s="124"/>
      <c r="D511" s="124" t="s">
        <v>23</v>
      </c>
      <c r="E511" s="124" t="s">
        <v>606</v>
      </c>
      <c r="F511" s="124"/>
      <c r="G511" s="124"/>
      <c r="H511" s="124"/>
      <c r="I511" s="124"/>
      <c r="J511" s="124"/>
      <c r="K511" s="124"/>
      <c r="L511" s="124"/>
      <c r="M511" s="124"/>
      <c r="N511" s="124"/>
      <c r="O511" s="124"/>
      <c r="P511" s="147">
        <v>509</v>
      </c>
      <c r="Q511" s="138" t="str">
        <f>VLOOKUP(P511,Táblázat2[#All],4,FALSE)</f>
        <v>e1</v>
      </c>
      <c r="R511" s="138" t="str">
        <f>VLOOKUP(P511,Táblázat2[#All],7,FALSE)</f>
        <v>BT2:M:EEG</v>
      </c>
      <c r="S511" s="124"/>
      <c r="T511" s="125"/>
    </row>
    <row r="512" spans="1:20" ht="30" hidden="1" customHeight="1" x14ac:dyDescent="0.2">
      <c r="A512" s="123" t="s">
        <v>1076</v>
      </c>
      <c r="B512" s="124" t="s">
        <v>1179</v>
      </c>
      <c r="C512" s="124"/>
      <c r="D512" s="124" t="s">
        <v>23</v>
      </c>
      <c r="E512" s="124" t="s">
        <v>606</v>
      </c>
      <c r="F512" s="124"/>
      <c r="G512" s="124"/>
      <c r="H512" s="124"/>
      <c r="I512" s="124"/>
      <c r="J512" s="124"/>
      <c r="K512" s="124"/>
      <c r="L512" s="124"/>
      <c r="M512" s="124"/>
      <c r="N512" s="124"/>
      <c r="O512" s="124"/>
      <c r="P512" s="147">
        <v>510</v>
      </c>
      <c r="Q512" s="138" t="str">
        <f>VLOOKUP(P512,Táblázat2[#All],4,FALSE)</f>
        <v>e1</v>
      </c>
      <c r="R512" s="138" t="str">
        <f>VLOOKUP(P512,Táblázat2[#All],7,FALSE)</f>
        <v>BT2:M:FOGY</v>
      </c>
      <c r="S512" s="124"/>
      <c r="T512" s="125"/>
    </row>
    <row r="513" spans="1:20" ht="30" hidden="1" customHeight="1" x14ac:dyDescent="0.2">
      <c r="A513" s="123" t="s">
        <v>1076</v>
      </c>
      <c r="B513" s="124" t="s">
        <v>1180</v>
      </c>
      <c r="C513" s="124"/>
      <c r="D513" s="124" t="s">
        <v>23</v>
      </c>
      <c r="E513" s="124" t="s">
        <v>606</v>
      </c>
      <c r="F513" s="124"/>
      <c r="G513" s="124"/>
      <c r="H513" s="124"/>
      <c r="I513" s="124"/>
      <c r="J513" s="124"/>
      <c r="K513" s="124"/>
      <c r="L513" s="124"/>
      <c r="M513" s="124"/>
      <c r="N513" s="124"/>
      <c r="O513" s="124"/>
      <c r="P513" s="147">
        <v>511</v>
      </c>
      <c r="Q513" s="138" t="str">
        <f>VLOOKUP(P513,Táblázat2[#All],4,FALSE)</f>
        <v>e1</v>
      </c>
      <c r="R513" s="138" t="str">
        <f>VLOOKUP(P513,Táblázat2[#All],7,FALSE)</f>
        <v>BT2:M:MGT</v>
      </c>
      <c r="S513" s="124"/>
      <c r="T513" s="125"/>
    </row>
    <row r="514" spans="1:20" ht="30" hidden="1" customHeight="1" x14ac:dyDescent="0.2">
      <c r="A514" s="123" t="s">
        <v>1076</v>
      </c>
      <c r="B514" s="124" t="s">
        <v>1181</v>
      </c>
      <c r="C514" s="124"/>
      <c r="D514" s="124" t="s">
        <v>23</v>
      </c>
      <c r="E514" s="124" t="s">
        <v>606</v>
      </c>
      <c r="F514" s="124"/>
      <c r="G514" s="124"/>
      <c r="H514" s="124"/>
      <c r="I514" s="124"/>
      <c r="J514" s="124"/>
      <c r="K514" s="124"/>
      <c r="L514" s="124"/>
      <c r="M514" s="124"/>
      <c r="N514" s="124"/>
      <c r="O514" s="124"/>
      <c r="P514" s="147">
        <v>512</v>
      </c>
      <c r="Q514" s="138" t="str">
        <f>VLOOKUP(P514,Táblázat2[#All],4,FALSE)</f>
        <v>e1</v>
      </c>
      <c r="R514" s="138" t="str">
        <f>VLOOKUP(P514,Táblázat2[#All],7,FALSE)</f>
        <v>BT2:M:KT</v>
      </c>
      <c r="S514" s="124"/>
      <c r="T514" s="125"/>
    </row>
    <row r="515" spans="1:20" ht="30" hidden="1" customHeight="1" x14ac:dyDescent="0.2">
      <c r="A515" s="123" t="s">
        <v>1076</v>
      </c>
      <c r="B515" s="124" t="s">
        <v>1182</v>
      </c>
      <c r="C515" s="124"/>
      <c r="D515" s="124" t="s">
        <v>23</v>
      </c>
      <c r="E515" s="124" t="s">
        <v>606</v>
      </c>
      <c r="F515" s="124"/>
      <c r="G515" s="124"/>
      <c r="H515" s="124"/>
      <c r="I515" s="124"/>
      <c r="J515" s="124"/>
      <c r="K515" s="124"/>
      <c r="L515" s="124"/>
      <c r="M515" s="124"/>
      <c r="N515" s="124"/>
      <c r="O515" s="124"/>
      <c r="P515" s="147">
        <v>513</v>
      </c>
      <c r="Q515" s="138" t="str">
        <f>VLOOKUP(P515,Táblázat2[#All],4,FALSE)</f>
        <v>e1</v>
      </c>
      <c r="R515" s="138" t="str">
        <f>VLOOKUP(P515,Táblázat2[#All],7,FALSE)</f>
        <v>BT2:M:FP</v>
      </c>
      <c r="S515" s="124"/>
      <c r="T515" s="125"/>
    </row>
    <row r="516" spans="1:20" ht="30" hidden="1" customHeight="1" x14ac:dyDescent="0.2">
      <c r="A516" s="123" t="s">
        <v>1076</v>
      </c>
      <c r="B516" s="124" t="s">
        <v>1183</v>
      </c>
      <c r="C516" s="124"/>
      <c r="D516" s="124" t="s">
        <v>23</v>
      </c>
      <c r="E516" s="124" t="s">
        <v>606</v>
      </c>
      <c r="F516" s="124"/>
      <c r="G516" s="124"/>
      <c r="H516" s="124"/>
      <c r="I516" s="124"/>
      <c r="J516" s="124"/>
      <c r="K516" s="124"/>
      <c r="L516" s="124"/>
      <c r="M516" s="124"/>
      <c r="N516" s="124"/>
      <c r="O516" s="124"/>
      <c r="P516" s="147">
        <v>514</v>
      </c>
      <c r="Q516" s="138" t="str">
        <f>VLOOKUP(P516,Táblázat2[#All],4,FALSE)</f>
        <v>e1</v>
      </c>
      <c r="R516" s="138" t="str">
        <f>VLOOKUP(P516,Táblázat2[#All],7,FALSE)</f>
        <v>BT2:M:MKA</v>
      </c>
      <c r="S516" s="124"/>
      <c r="T516" s="125"/>
    </row>
    <row r="517" spans="1:20" ht="30" hidden="1" customHeight="1" x14ac:dyDescent="0.2">
      <c r="A517" s="123" t="s">
        <v>1076</v>
      </c>
      <c r="B517" s="124" t="s">
        <v>1184</v>
      </c>
      <c r="C517" s="124"/>
      <c r="D517" s="124" t="s">
        <v>23</v>
      </c>
      <c r="E517" s="124" t="s">
        <v>606</v>
      </c>
      <c r="F517" s="124"/>
      <c r="G517" s="124"/>
      <c r="H517" s="124"/>
      <c r="I517" s="124"/>
      <c r="J517" s="124"/>
      <c r="K517" s="124"/>
      <c r="L517" s="124"/>
      <c r="M517" s="124"/>
      <c r="N517" s="124"/>
      <c r="O517" s="124"/>
      <c r="P517" s="147">
        <v>515</v>
      </c>
      <c r="Q517" s="138" t="str">
        <f>VLOOKUP(P517,Táblázat2[#All],4,FALSE)</f>
        <v>e1</v>
      </c>
      <c r="R517" s="138" t="str">
        <f>VLOOKUP(P517,Táblázat2[#All],7,FALSE)</f>
        <v>BT2:M:VSZ</v>
      </c>
      <c r="S517" s="124"/>
      <c r="T517" s="125"/>
    </row>
    <row r="518" spans="1:20" ht="30" hidden="1" customHeight="1" x14ac:dyDescent="0.2">
      <c r="A518" s="123" t="s">
        <v>1076</v>
      </c>
      <c r="B518" s="124" t="s">
        <v>1185</v>
      </c>
      <c r="C518" s="124"/>
      <c r="D518" s="124" t="s">
        <v>23</v>
      </c>
      <c r="E518" s="124" t="s">
        <v>606</v>
      </c>
      <c r="F518" s="124"/>
      <c r="G518" s="124"/>
      <c r="H518" s="124"/>
      <c r="I518" s="124"/>
      <c r="J518" s="124"/>
      <c r="K518" s="124"/>
      <c r="L518" s="124"/>
      <c r="M518" s="124"/>
      <c r="N518" s="124"/>
      <c r="O518" s="124"/>
      <c r="P518" s="147">
        <v>516</v>
      </c>
      <c r="Q518" s="138" t="str">
        <f>VLOOKUP(P518,Táblázat2[#All],4,FALSE)</f>
        <v>e1</v>
      </c>
      <c r="R518" s="138" t="str">
        <f>VLOOKUP(P518,Táblázat2[#All],7,FALSE)</f>
        <v>BT2:T:TFR</v>
      </c>
      <c r="S518" s="124"/>
      <c r="T518" s="125"/>
    </row>
    <row r="519" spans="1:20" ht="30" hidden="1" customHeight="1" x14ac:dyDescent="0.2">
      <c r="A519" s="123" t="s">
        <v>1076</v>
      </c>
      <c r="B519" s="124" t="s">
        <v>1186</v>
      </c>
      <c r="C519" s="124"/>
      <c r="D519" s="124" t="s">
        <v>23</v>
      </c>
      <c r="E519" s="124" t="s">
        <v>606</v>
      </c>
      <c r="F519" s="124"/>
      <c r="G519" s="124"/>
      <c r="H519" s="124"/>
      <c r="I519" s="124"/>
      <c r="J519" s="124"/>
      <c r="K519" s="124"/>
      <c r="L519" s="124"/>
      <c r="M519" s="124"/>
      <c r="N519" s="124"/>
      <c r="O519" s="124"/>
      <c r="P519" s="147">
        <v>517</v>
      </c>
      <c r="Q519" s="138" t="str">
        <f>VLOOKUP(P519,Táblázat2[#All],4,FALSE)</f>
        <v>e1</v>
      </c>
      <c r="R519" s="138" t="str">
        <f>VLOOKUP(P519,Táblázat2[#All],7,FALSE)</f>
        <v>BT2:T:SZE</v>
      </c>
      <c r="S519" s="124"/>
      <c r="T519" s="125"/>
    </row>
    <row r="520" spans="1:20" ht="30" hidden="1" customHeight="1" x14ac:dyDescent="0.2">
      <c r="A520" s="123" t="s">
        <v>1076</v>
      </c>
      <c r="B520" s="124" t="s">
        <v>1179</v>
      </c>
      <c r="C520" s="124"/>
      <c r="D520" s="124" t="s">
        <v>23</v>
      </c>
      <c r="E520" s="124" t="s">
        <v>606</v>
      </c>
      <c r="F520" s="124"/>
      <c r="G520" s="124"/>
      <c r="H520" s="124"/>
      <c r="I520" s="124"/>
      <c r="J520" s="124"/>
      <c r="K520" s="124"/>
      <c r="L520" s="124"/>
      <c r="M520" s="124"/>
      <c r="N520" s="124"/>
      <c r="O520" s="124"/>
      <c r="P520" s="147">
        <v>518</v>
      </c>
      <c r="Q520" s="138" t="str">
        <f>VLOOKUP(P520,Táblázat2[#All],4,FALSE)</f>
        <v>e1</v>
      </c>
      <c r="R520" s="138" t="str">
        <f>VLOOKUP(P520,Táblázat2[#All],7,FALSE)</f>
        <v>BT2:T:FOGY</v>
      </c>
      <c r="S520" s="124"/>
      <c r="T520" s="125"/>
    </row>
    <row r="521" spans="1:20" ht="30" hidden="1" customHeight="1" x14ac:dyDescent="0.2">
      <c r="A521" s="123" t="s">
        <v>1076</v>
      </c>
      <c r="B521" s="124" t="s">
        <v>1187</v>
      </c>
      <c r="C521" s="124"/>
      <c r="D521" s="124" t="s">
        <v>23</v>
      </c>
      <c r="E521" s="124" t="s">
        <v>606</v>
      </c>
      <c r="F521" s="124"/>
      <c r="G521" s="124"/>
      <c r="H521" s="124"/>
      <c r="I521" s="124"/>
      <c r="J521" s="124"/>
      <c r="K521" s="124"/>
      <c r="L521" s="124"/>
      <c r="M521" s="124"/>
      <c r="N521" s="124"/>
      <c r="O521" s="124"/>
      <c r="P521" s="147">
        <v>519</v>
      </c>
      <c r="Q521" s="138" t="str">
        <f>VLOOKUP(P521,Táblázat2[#All],4,FALSE)</f>
        <v>e1</v>
      </c>
      <c r="R521" s="138" t="str">
        <f>VLOOKUP(P521,Táblázat2[#All],7,FALSE)</f>
        <v>BT2:T:EER(1)</v>
      </c>
      <c r="S521" s="124"/>
      <c r="T521" s="125"/>
    </row>
    <row r="522" spans="1:20" ht="30" hidden="1" customHeight="1" x14ac:dyDescent="0.2">
      <c r="A522" s="123" t="s">
        <v>1076</v>
      </c>
      <c r="B522" s="124" t="s">
        <v>1188</v>
      </c>
      <c r="C522" s="124"/>
      <c r="D522" s="124" t="s">
        <v>23</v>
      </c>
      <c r="E522" s="124" t="s">
        <v>606</v>
      </c>
      <c r="F522" s="124"/>
      <c r="G522" s="124"/>
      <c r="H522" s="124"/>
      <c r="I522" s="124"/>
      <c r="J522" s="124"/>
      <c r="K522" s="124"/>
      <c r="L522" s="124"/>
      <c r="M522" s="124"/>
      <c r="N522" s="124"/>
      <c r="O522" s="124"/>
      <c r="P522" s="147">
        <v>520</v>
      </c>
      <c r="Q522" s="138" t="str">
        <f>VLOOKUP(P522,Táblázat2[#All],4,FALSE)</f>
        <v>e1</v>
      </c>
      <c r="R522" s="138" t="str">
        <f>VLOOKUP(P522,Táblázat2[#All],7,FALSE)</f>
        <v>BT2:T:NYR(1)</v>
      </c>
      <c r="S522" s="124"/>
      <c r="T522" s="125"/>
    </row>
    <row r="523" spans="1:20" ht="30" hidden="1" customHeight="1" x14ac:dyDescent="0.2">
      <c r="A523" s="123" t="s">
        <v>1076</v>
      </c>
      <c r="B523" s="124" t="s">
        <v>1189</v>
      </c>
      <c r="C523" s="124"/>
      <c r="D523" s="124" t="s">
        <v>23</v>
      </c>
      <c r="E523" s="124" t="s">
        <v>606</v>
      </c>
      <c r="F523" s="124"/>
      <c r="G523" s="124"/>
      <c r="H523" s="124"/>
      <c r="I523" s="124"/>
      <c r="J523" s="124"/>
      <c r="K523" s="124"/>
      <c r="L523" s="124"/>
      <c r="M523" s="124"/>
      <c r="N523" s="124"/>
      <c r="O523" s="124"/>
      <c r="P523" s="147">
        <v>521</v>
      </c>
      <c r="Q523" s="138" t="str">
        <f>VLOOKUP(P523,Táblázat2[#All],4,FALSE)</f>
        <v>e1</v>
      </c>
      <c r="R523" s="138" t="str">
        <f>VLOOKUP(P523,Táblázat2[#All],7,FALSE)</f>
        <v>BT2:T:BB(1)</v>
      </c>
      <c r="S523" s="124"/>
      <c r="T523" s="125"/>
    </row>
    <row r="524" spans="1:20" ht="30" hidden="1" customHeight="1" x14ac:dyDescent="0.2">
      <c r="A524" s="123" t="s">
        <v>1076</v>
      </c>
      <c r="B524" s="124" t="s">
        <v>1190</v>
      </c>
      <c r="C524" s="124"/>
      <c r="D524" s="124" t="s">
        <v>23</v>
      </c>
      <c r="E524" s="124" t="s">
        <v>606</v>
      </c>
      <c r="F524" s="124"/>
      <c r="G524" s="124"/>
      <c r="H524" s="124"/>
      <c r="I524" s="124"/>
      <c r="J524" s="124"/>
      <c r="K524" s="124"/>
      <c r="L524" s="124"/>
      <c r="M524" s="124"/>
      <c r="N524" s="124"/>
      <c r="O524" s="124"/>
      <c r="P524" s="147">
        <v>522</v>
      </c>
      <c r="Q524" s="138" t="str">
        <f>VLOOKUP(P524,Táblázat2[#All],4,FALSE)</f>
        <v>e1</v>
      </c>
      <c r="R524" s="138" t="str">
        <f>VLOOKUP(P524,Táblázat2[#All],7,FALSE)</f>
        <v>BT2:T:NTI</v>
      </c>
      <c r="S524" s="124"/>
      <c r="T524" s="125"/>
    </row>
    <row r="525" spans="1:20" ht="30" hidden="1" customHeight="1" x14ac:dyDescent="0.2">
      <c r="A525" s="123" t="s">
        <v>1076</v>
      </c>
      <c r="B525" s="124" t="s">
        <v>1191</v>
      </c>
      <c r="C525" s="124"/>
      <c r="D525" s="124" t="s">
        <v>23</v>
      </c>
      <c r="E525" s="124" t="s">
        <v>606</v>
      </c>
      <c r="F525" s="124"/>
      <c r="G525" s="124"/>
      <c r="H525" s="124"/>
      <c r="I525" s="124"/>
      <c r="J525" s="124"/>
      <c r="K525" s="124"/>
      <c r="L525" s="124"/>
      <c r="M525" s="124"/>
      <c r="N525" s="124"/>
      <c r="O525" s="124"/>
      <c r="P525" s="147">
        <v>523</v>
      </c>
      <c r="Q525" s="138" t="str">
        <f>VLOOKUP(P525,Táblázat2[#All],4,FALSE)</f>
        <v>e1</v>
      </c>
      <c r="R525" s="138" t="str">
        <f>VLOOKUP(P525,Táblázat2[#All],7,FALSE)</f>
        <v>BT2:T:TBP</v>
      </c>
      <c r="S525" s="124"/>
      <c r="T525" s="125"/>
    </row>
    <row r="526" spans="1:20" ht="30" hidden="1" customHeight="1" x14ac:dyDescent="0.2">
      <c r="A526" s="123" t="s">
        <v>1076</v>
      </c>
      <c r="B526" s="124" t="s">
        <v>609</v>
      </c>
      <c r="C526" s="124"/>
      <c r="D526" s="124" t="s">
        <v>27</v>
      </c>
      <c r="E526" s="124" t="s">
        <v>606</v>
      </c>
      <c r="F526" s="124"/>
      <c r="G526" s="124"/>
      <c r="H526" s="124"/>
      <c r="I526" s="124"/>
      <c r="J526" s="124"/>
      <c r="K526" s="124"/>
      <c r="L526" s="124"/>
      <c r="M526" s="124"/>
      <c r="N526" s="124"/>
      <c r="O526" s="124"/>
      <c r="P526" s="147">
        <v>524</v>
      </c>
      <c r="Q526" s="138" t="str">
        <f>VLOOKUP(P526,Táblázat2[#All],4,FALSE)</f>
        <v>gy:01</v>
      </c>
      <c r="R526" s="138" t="str">
        <f>VLOOKUP(P526,Táblázat2[#All],7,FALSE)</f>
        <v>BT2:SZT</v>
      </c>
      <c r="S526" s="124"/>
      <c r="T526" s="125"/>
    </row>
    <row r="527" spans="1:20" ht="30" hidden="1" customHeight="1" x14ac:dyDescent="0.2">
      <c r="A527" s="123" t="s">
        <v>1076</v>
      </c>
      <c r="B527" s="124" t="s">
        <v>1192</v>
      </c>
      <c r="C527" s="124"/>
      <c r="D527" s="124" t="s">
        <v>23</v>
      </c>
      <c r="E527" s="124" t="s">
        <v>606</v>
      </c>
      <c r="F527" s="124"/>
      <c r="G527" s="124"/>
      <c r="H527" s="124"/>
      <c r="I527" s="124"/>
      <c r="J527" s="124"/>
      <c r="K527" s="124"/>
      <c r="L527" s="124"/>
      <c r="M527" s="124"/>
      <c r="N527" s="124"/>
      <c r="O527" s="124"/>
      <c r="P527" s="147">
        <v>525</v>
      </c>
      <c r="Q527" s="138" t="str">
        <f>VLOOKUP(P527,Táblázat2[#All],4,FALSE)</f>
        <v>e1</v>
      </c>
      <c r="R527" s="138" t="str">
        <f>VLOOKUP(P527,Táblázat2[#All],7,FALSE)</f>
        <v>BT2:M:KSZMK</v>
      </c>
      <c r="S527" s="124"/>
      <c r="T527" s="125"/>
    </row>
    <row r="528" spans="1:20" ht="30" hidden="1" customHeight="1" x14ac:dyDescent="0.2">
      <c r="A528" s="123" t="s">
        <v>1076</v>
      </c>
      <c r="B528" s="124" t="s">
        <v>1193</v>
      </c>
      <c r="C528" s="124"/>
      <c r="D528" s="124" t="s">
        <v>23</v>
      </c>
      <c r="E528" s="124" t="s">
        <v>606</v>
      </c>
      <c r="F528" s="124"/>
      <c r="G528" s="124"/>
      <c r="H528" s="124"/>
      <c r="I528" s="124"/>
      <c r="J528" s="124"/>
      <c r="K528" s="124"/>
      <c r="L528" s="124"/>
      <c r="M528" s="124"/>
      <c r="N528" s="124"/>
      <c r="O528" s="124"/>
      <c r="P528" s="147">
        <v>526</v>
      </c>
      <c r="Q528" s="138" t="str">
        <f>VLOOKUP(P528,Táblázat2[#All],4,FALSE)</f>
        <v>e1</v>
      </c>
      <c r="R528" s="138" t="str">
        <f>VLOOKUP(P528,Táblázat2[#All],7,FALSE)</f>
        <v>BT2:M:MRÜT</v>
      </c>
      <c r="S528" s="124"/>
      <c r="T528" s="125"/>
    </row>
    <row r="529" spans="1:20" ht="30" hidden="1" customHeight="1" x14ac:dyDescent="0.2">
      <c r="A529" s="123" t="s">
        <v>1076</v>
      </c>
      <c r="B529" s="124" t="s">
        <v>1194</v>
      </c>
      <c r="C529" s="124"/>
      <c r="D529" s="124" t="s">
        <v>167</v>
      </c>
      <c r="E529" s="124" t="s">
        <v>606</v>
      </c>
      <c r="F529" s="124"/>
      <c r="G529" s="124"/>
      <c r="H529" s="124"/>
      <c r="I529" s="124"/>
      <c r="J529" s="124"/>
      <c r="K529" s="124"/>
      <c r="L529" s="124"/>
      <c r="M529" s="124"/>
      <c r="N529" s="124"/>
      <c r="O529" s="124"/>
      <c r="P529" s="147">
        <v>527</v>
      </c>
      <c r="Q529" s="138" t="str">
        <f>VLOOKUP(P529,Táblázat2[#All],4,FALSE)</f>
        <v>e1</v>
      </c>
      <c r="R529" s="138" t="str">
        <f>VLOOKUP(P529,Táblázat2[#All],7,FALSE)</f>
        <v>BT2:M:zveMUJ</v>
      </c>
      <c r="S529" s="124"/>
      <c r="T529" s="125"/>
    </row>
    <row r="530" spans="1:20" ht="30" hidden="1" customHeight="1" x14ac:dyDescent="0.2">
      <c r="A530" s="123" t="s">
        <v>1076</v>
      </c>
      <c r="B530" s="124" t="s">
        <v>1195</v>
      </c>
      <c r="C530" s="124"/>
      <c r="D530" s="124" t="s">
        <v>167</v>
      </c>
      <c r="E530" s="124" t="s">
        <v>606</v>
      </c>
      <c r="F530" s="124"/>
      <c r="G530" s="124"/>
      <c r="H530" s="124"/>
      <c r="I530" s="124"/>
      <c r="J530" s="124"/>
      <c r="K530" s="124"/>
      <c r="L530" s="124"/>
      <c r="M530" s="124"/>
      <c r="N530" s="124"/>
      <c r="O530" s="124"/>
      <c r="P530" s="147">
        <v>528</v>
      </c>
      <c r="Q530" s="138" t="str">
        <f>VLOOKUP(P530,Táblázat2[#All],4,FALSE)</f>
        <v>e1</v>
      </c>
      <c r="R530" s="138" t="str">
        <f>VLOOKUP(P530,Táblázat2[#All],7,FALSE)</f>
        <v>BT2:M:zveME</v>
      </c>
      <c r="S530" s="124"/>
      <c r="T530" s="125"/>
    </row>
    <row r="531" spans="1:20" ht="30" hidden="1" customHeight="1" x14ac:dyDescent="0.2">
      <c r="A531" s="123" t="s">
        <v>1076</v>
      </c>
      <c r="B531" s="124" t="s">
        <v>1196</v>
      </c>
      <c r="C531" s="124"/>
      <c r="D531" s="124" t="s">
        <v>167</v>
      </c>
      <c r="E531" s="124" t="s">
        <v>606</v>
      </c>
      <c r="F531" s="124"/>
      <c r="G531" s="124"/>
      <c r="H531" s="124"/>
      <c r="I531" s="124"/>
      <c r="J531" s="124"/>
      <c r="K531" s="124"/>
      <c r="L531" s="124"/>
      <c r="M531" s="124"/>
      <c r="N531" s="124"/>
      <c r="O531" s="124"/>
      <c r="P531" s="147">
        <v>529</v>
      </c>
      <c r="Q531" s="138" t="str">
        <f>VLOOKUP(P531,Táblázat2[#All],4,FALSE)</f>
        <v>e1</v>
      </c>
      <c r="R531" s="138" t="str">
        <f>VLOOKUP(P531,Táblázat2[#All],7,FALSE)</f>
        <v>BT2:M:zveKTSZ</v>
      </c>
      <c r="S531" s="124"/>
      <c r="T531" s="125"/>
    </row>
    <row r="532" spans="1:20" ht="30" hidden="1" customHeight="1" x14ac:dyDescent="0.2">
      <c r="A532" s="123" t="s">
        <v>1076</v>
      </c>
      <c r="B532" s="124" t="s">
        <v>1197</v>
      </c>
      <c r="C532" s="124"/>
      <c r="D532" s="124" t="s">
        <v>167</v>
      </c>
      <c r="E532" s="124" t="s">
        <v>606</v>
      </c>
      <c r="F532" s="124"/>
      <c r="G532" s="124"/>
      <c r="H532" s="124"/>
      <c r="I532" s="124"/>
      <c r="J532" s="124"/>
      <c r="K532" s="124"/>
      <c r="L532" s="124"/>
      <c r="M532" s="124"/>
      <c r="N532" s="124"/>
      <c r="O532" s="124"/>
      <c r="P532" s="147">
        <v>530</v>
      </c>
      <c r="Q532" s="138" t="str">
        <f>VLOOKUP(P532,Táblázat2[#All],4,FALSE)</f>
        <v>e1</v>
      </c>
      <c r="R532" s="138" t="str">
        <f>VLOOKUP(P532,Táblázat2[#All],7,FALSE)</f>
        <v>BT2:M:zveEÉNY</v>
      </c>
      <c r="S532" s="124"/>
      <c r="T532" s="125"/>
    </row>
    <row r="533" spans="1:20" ht="30" hidden="1" customHeight="1" x14ac:dyDescent="0.2">
      <c r="A533" s="123" t="s">
        <v>1076</v>
      </c>
      <c r="B533" s="124" t="s">
        <v>1198</v>
      </c>
      <c r="C533" s="124"/>
      <c r="D533" s="124" t="s">
        <v>167</v>
      </c>
      <c r="E533" s="124" t="s">
        <v>606</v>
      </c>
      <c r="F533" s="124"/>
      <c r="G533" s="124"/>
      <c r="H533" s="124"/>
      <c r="I533" s="124"/>
      <c r="J533" s="124"/>
      <c r="K533" s="124"/>
      <c r="L533" s="124"/>
      <c r="M533" s="124"/>
      <c r="N533" s="124"/>
      <c r="O533" s="124"/>
      <c r="P533" s="147">
        <v>531</v>
      </c>
      <c r="Q533" s="138" t="str">
        <f>VLOOKUP(P533,Táblázat2[#All],4,FALSE)</f>
        <v>e1</v>
      </c>
      <c r="R533" s="138" t="str">
        <f>VLOOKUP(P533,Táblázat2[#All],7,FALSE)</f>
        <v>BT2:T:zveEER</v>
      </c>
      <c r="S533" s="124"/>
      <c r="T533" s="125"/>
    </row>
    <row r="534" spans="1:20" ht="30" hidden="1" customHeight="1" x14ac:dyDescent="0.2">
      <c r="A534" s="123" t="s">
        <v>1076</v>
      </c>
      <c r="B534" s="124" t="s">
        <v>1199</v>
      </c>
      <c r="C534" s="124"/>
      <c r="D534" s="124" t="s">
        <v>167</v>
      </c>
      <c r="E534" s="124" t="s">
        <v>606</v>
      </c>
      <c r="F534" s="124"/>
      <c r="G534" s="124"/>
      <c r="H534" s="124"/>
      <c r="I534" s="124"/>
      <c r="J534" s="124"/>
      <c r="K534" s="124"/>
      <c r="L534" s="124"/>
      <c r="M534" s="124"/>
      <c r="N534" s="124"/>
      <c r="O534" s="124"/>
      <c r="P534" s="147">
        <v>532</v>
      </c>
      <c r="Q534" s="138" t="str">
        <f>VLOOKUP(P534,Táblázat2[#All],4,FALSE)</f>
        <v>e1</v>
      </c>
      <c r="R534" s="138" t="str">
        <f>VLOOKUP(P534,Táblázat2[#All],7,FALSE)</f>
        <v>BT2:T:zveTA</v>
      </c>
      <c r="S534" s="124"/>
      <c r="T534" s="125"/>
    </row>
    <row r="535" spans="1:20" ht="30" hidden="1" customHeight="1" x14ac:dyDescent="0.2">
      <c r="A535" s="123" t="s">
        <v>1076</v>
      </c>
      <c r="B535" s="124" t="s">
        <v>1200</v>
      </c>
      <c r="C535" s="124"/>
      <c r="D535" s="124" t="s">
        <v>167</v>
      </c>
      <c r="E535" s="124" t="s">
        <v>606</v>
      </c>
      <c r="F535" s="124"/>
      <c r="G535" s="124"/>
      <c r="H535" s="124"/>
      <c r="I535" s="124"/>
      <c r="J535" s="124"/>
      <c r="K535" s="124"/>
      <c r="L535" s="124"/>
      <c r="M535" s="124"/>
      <c r="N535" s="124"/>
      <c r="O535" s="124"/>
      <c r="P535" s="147">
        <v>533</v>
      </c>
      <c r="Q535" s="138" t="str">
        <f>VLOOKUP(P535,Táblázat2[#All],4,FALSE)</f>
        <v>e1</v>
      </c>
      <c r="R535" s="138" t="str">
        <f>VLOOKUP(P535,Táblázat2[#All],7,FALSE)</f>
        <v>BT2:T:zveSZJO</v>
      </c>
      <c r="S535" s="124"/>
      <c r="T535" s="125"/>
    </row>
    <row r="536" spans="1:20" ht="30" hidden="1" customHeight="1" x14ac:dyDescent="0.2">
      <c r="A536" s="123" t="s">
        <v>1076</v>
      </c>
      <c r="B536" s="124" t="s">
        <v>1201</v>
      </c>
      <c r="C536" s="124"/>
      <c r="D536" s="124" t="s">
        <v>167</v>
      </c>
      <c r="E536" s="124" t="s">
        <v>606</v>
      </c>
      <c r="F536" s="124"/>
      <c r="G536" s="124"/>
      <c r="H536" s="124"/>
      <c r="I536" s="124"/>
      <c r="J536" s="124"/>
      <c r="K536" s="124"/>
      <c r="L536" s="124"/>
      <c r="M536" s="124"/>
      <c r="N536" s="124"/>
      <c r="O536" s="124"/>
      <c r="P536" s="147">
        <v>534</v>
      </c>
      <c r="Q536" s="138" t="str">
        <f>VLOOKUP(P536,Táblázat2[#All],4,FALSE)</f>
        <v>e1</v>
      </c>
      <c r="R536" s="138" t="str">
        <f>VLOOKUP(P536,Táblázat2[#All],7,FALSE)</f>
        <v>BT2:T:zveNYR</v>
      </c>
      <c r="S536" s="124"/>
      <c r="T536" s="125"/>
    </row>
    <row r="537" spans="1:20" ht="30" hidden="1" customHeight="1" x14ac:dyDescent="0.2">
      <c r="A537" s="123" t="s">
        <v>1076</v>
      </c>
      <c r="B537" s="124" t="s">
        <v>1202</v>
      </c>
      <c r="C537" s="124"/>
      <c r="D537" s="124" t="s">
        <v>167</v>
      </c>
      <c r="E537" s="124" t="s">
        <v>606</v>
      </c>
      <c r="F537" s="124"/>
      <c r="G537" s="124"/>
      <c r="H537" s="124"/>
      <c r="I537" s="124"/>
      <c r="J537" s="124"/>
      <c r="K537" s="124"/>
      <c r="L537" s="124"/>
      <c r="M537" s="124"/>
      <c r="N537" s="124"/>
      <c r="O537" s="124"/>
      <c r="P537" s="147">
        <v>535</v>
      </c>
      <c r="Q537" s="138" t="str">
        <f>VLOOKUP(P537,Táblázat2[#All],4,FALSE)</f>
        <v>e1</v>
      </c>
      <c r="R537" s="138" t="str">
        <f>VLOOKUP(P537,Táblázat2[#All],7,FALSE)</f>
        <v>BT2:T:zveBB</v>
      </c>
      <c r="S537" s="124"/>
      <c r="T537" s="125"/>
    </row>
    <row r="538" spans="1:20" ht="30" hidden="1" customHeight="1" x14ac:dyDescent="0.2">
      <c r="A538" s="123" t="s">
        <v>1078</v>
      </c>
      <c r="B538" s="124" t="s">
        <v>1203</v>
      </c>
      <c r="C538" s="124" t="s">
        <v>1204</v>
      </c>
      <c r="D538" s="124" t="s">
        <v>23</v>
      </c>
      <c r="E538" s="124" t="s">
        <v>17</v>
      </c>
      <c r="F538" s="124"/>
      <c r="G538" s="124"/>
      <c r="H538" s="124"/>
      <c r="I538" s="124" t="s">
        <v>1205</v>
      </c>
      <c r="J538" s="124" t="s">
        <v>3006</v>
      </c>
      <c r="K538" s="124"/>
      <c r="L538" s="124" t="s">
        <v>1576</v>
      </c>
      <c r="M538" s="124" t="s">
        <v>1206</v>
      </c>
      <c r="N538" s="124" t="s">
        <v>568</v>
      </c>
      <c r="O538" s="124"/>
      <c r="P538" s="147">
        <v>536</v>
      </c>
      <c r="Q538" s="138" t="str">
        <f>VLOOKUP(P538,Táblázat2[#All],4,FALSE)</f>
        <v>e1</v>
      </c>
      <c r="R538" s="138" t="str">
        <f>VLOOKUP(P538,Táblázat2[#All],7,FALSE)</f>
        <v>J3:EKP (2)</v>
      </c>
      <c r="S538" s="124"/>
      <c r="T538" s="125"/>
    </row>
    <row r="539" spans="1:20" ht="30" hidden="1" customHeight="1" x14ac:dyDescent="0.2">
      <c r="A539" s="123" t="s">
        <v>1078</v>
      </c>
      <c r="B539" s="124" t="s">
        <v>1109</v>
      </c>
      <c r="C539" s="124" t="s">
        <v>1207</v>
      </c>
      <c r="D539" s="124" t="s">
        <v>23</v>
      </c>
      <c r="E539" s="124" t="s">
        <v>17</v>
      </c>
      <c r="F539" s="124"/>
      <c r="G539" s="124"/>
      <c r="H539" s="124"/>
      <c r="I539" s="124" t="s">
        <v>1208</v>
      </c>
      <c r="J539" s="124" t="s">
        <v>792</v>
      </c>
      <c r="K539" s="124"/>
      <c r="L539" s="124" t="s">
        <v>1209</v>
      </c>
      <c r="M539" s="124" t="s">
        <v>1210</v>
      </c>
      <c r="N539" s="124" t="s">
        <v>213</v>
      </c>
      <c r="O539" s="124"/>
      <c r="P539" s="147">
        <v>537</v>
      </c>
      <c r="Q539" s="138" t="str">
        <f>VLOOKUP(P539,Táblázat2[#All],4,FALSE)</f>
        <v>e1</v>
      </c>
      <c r="R539" s="138" t="str">
        <f>VLOOKUP(P539,Táblázat2[#All],7,FALSE)</f>
        <v>J3:NJ (2)</v>
      </c>
      <c r="S539" s="124"/>
      <c r="T539" s="125"/>
    </row>
    <row r="540" spans="1:20" ht="30" hidden="1" customHeight="1" x14ac:dyDescent="0.2">
      <c r="A540" s="123" t="s">
        <v>1078</v>
      </c>
      <c r="B540" s="124" t="s">
        <v>2632</v>
      </c>
      <c r="C540" s="124" t="s">
        <v>1211</v>
      </c>
      <c r="D540" s="124" t="s">
        <v>112</v>
      </c>
      <c r="E540" s="124" t="s">
        <v>17</v>
      </c>
      <c r="F540" s="124"/>
      <c r="G540" s="124"/>
      <c r="H540" s="124"/>
      <c r="I540" s="124"/>
      <c r="J540" s="124"/>
      <c r="K540" s="124"/>
      <c r="L540" s="124"/>
      <c r="M540" s="124"/>
      <c r="N540" s="124" t="s">
        <v>213</v>
      </c>
      <c r="O540" s="124"/>
      <c r="P540" s="147">
        <v>538</v>
      </c>
      <c r="Q540" s="138" t="str">
        <f>VLOOKUP(P540,Táblázat2[#All],4,FALSE)</f>
        <v>sz:E</v>
      </c>
      <c r="R540" s="138" t="str">
        <f>VLOOKUP(P540,Táblázat2[#All],7,FALSE)</f>
        <v>J3:NJ (20)</v>
      </c>
      <c r="S540" s="124"/>
      <c r="T540" s="125"/>
    </row>
    <row r="541" spans="1:20" ht="30" hidden="1" customHeight="1" x14ac:dyDescent="0.2">
      <c r="A541" s="123" t="s">
        <v>1078</v>
      </c>
      <c r="B541" s="124" t="s">
        <v>2631</v>
      </c>
      <c r="C541" s="124"/>
      <c r="D541" s="124" t="s">
        <v>112</v>
      </c>
      <c r="E541" s="124" t="s">
        <v>17</v>
      </c>
      <c r="F541" s="124"/>
      <c r="G541" s="124"/>
      <c r="H541" s="124" t="s">
        <v>811</v>
      </c>
      <c r="I541" s="110" t="s">
        <v>1212</v>
      </c>
      <c r="J541" s="124" t="s">
        <v>2983</v>
      </c>
      <c r="K541" s="124"/>
      <c r="L541" s="124"/>
      <c r="M541" s="124" t="s">
        <v>1213</v>
      </c>
      <c r="N541" s="124" t="s">
        <v>213</v>
      </c>
      <c r="O541" s="124"/>
      <c r="P541" s="147">
        <v>539</v>
      </c>
      <c r="Q541" s="138" t="str">
        <f>VLOOKUP(P541,Táblázat2[#All],4,FALSE)</f>
        <v>sz:01</v>
      </c>
      <c r="R541" s="138" t="str">
        <f>VLOOKUP(P541,Táblázat2[#All],7,FALSE)</f>
        <v>J3:NJ (20)</v>
      </c>
      <c r="S541" s="124"/>
      <c r="T541" s="125"/>
    </row>
    <row r="542" spans="1:20" ht="30" hidden="1" customHeight="1" x14ac:dyDescent="0.2">
      <c r="A542" s="123" t="s">
        <v>1078</v>
      </c>
      <c r="B542" s="124" t="s">
        <v>2633</v>
      </c>
      <c r="C542" s="124"/>
      <c r="D542" s="124" t="s">
        <v>112</v>
      </c>
      <c r="E542" s="124" t="s">
        <v>17</v>
      </c>
      <c r="F542" s="124"/>
      <c r="G542" s="124"/>
      <c r="H542" s="124" t="s">
        <v>811</v>
      </c>
      <c r="I542" s="109" t="s">
        <v>1214</v>
      </c>
      <c r="J542" s="124" t="s">
        <v>2983</v>
      </c>
      <c r="K542" s="124"/>
      <c r="L542" s="124"/>
      <c r="M542" s="124" t="s">
        <v>1215</v>
      </c>
      <c r="N542" s="124" t="s">
        <v>213</v>
      </c>
      <c r="O542" s="124"/>
      <c r="P542" s="147">
        <v>540</v>
      </c>
      <c r="Q542" s="138" t="str">
        <f>VLOOKUP(P542,Táblázat2[#All],4,FALSE)</f>
        <v>sz:02</v>
      </c>
      <c r="R542" s="138" t="str">
        <f>VLOOKUP(P542,Táblázat2[#All],7,FALSE)</f>
        <v>J3:NJ (20)</v>
      </c>
      <c r="S542" s="124"/>
      <c r="T542" s="125"/>
    </row>
    <row r="543" spans="1:20" ht="30" hidden="1" customHeight="1" x14ac:dyDescent="0.2">
      <c r="A543" s="123" t="s">
        <v>1078</v>
      </c>
      <c r="B543" s="124" t="s">
        <v>2634</v>
      </c>
      <c r="C543" s="124"/>
      <c r="D543" s="124" t="s">
        <v>112</v>
      </c>
      <c r="E543" s="124" t="s">
        <v>17</v>
      </c>
      <c r="F543" s="124"/>
      <c r="G543" s="124"/>
      <c r="H543" s="124" t="s">
        <v>811</v>
      </c>
      <c r="I543" s="110" t="s">
        <v>1216</v>
      </c>
      <c r="J543" s="124" t="s">
        <v>2983</v>
      </c>
      <c r="K543" s="124"/>
      <c r="L543" s="124"/>
      <c r="M543" s="124" t="s">
        <v>1215</v>
      </c>
      <c r="N543" s="124" t="s">
        <v>213</v>
      </c>
      <c r="O543" s="124"/>
      <c r="P543" s="147">
        <v>541</v>
      </c>
      <c r="Q543" s="138" t="str">
        <f>VLOOKUP(P543,Táblázat2[#All],4,FALSE)</f>
        <v>sz:03</v>
      </c>
      <c r="R543" s="138" t="str">
        <f>VLOOKUP(P543,Táblázat2[#All],7,FALSE)</f>
        <v>J3:NJ (20)</v>
      </c>
      <c r="S543" s="124"/>
      <c r="T543" s="125"/>
    </row>
    <row r="544" spans="1:20" ht="30" hidden="1" customHeight="1" x14ac:dyDescent="0.2">
      <c r="A544" s="123" t="s">
        <v>1078</v>
      </c>
      <c r="B544" s="124" t="s">
        <v>2635</v>
      </c>
      <c r="C544" s="124"/>
      <c r="D544" s="124" t="s">
        <v>112</v>
      </c>
      <c r="E544" s="124" t="s">
        <v>17</v>
      </c>
      <c r="F544" s="124"/>
      <c r="G544" s="124"/>
      <c r="H544" s="124" t="s">
        <v>811</v>
      </c>
      <c r="I544" s="109" t="s">
        <v>1217</v>
      </c>
      <c r="J544" s="124" t="s">
        <v>2983</v>
      </c>
      <c r="K544" s="124"/>
      <c r="L544" s="124"/>
      <c r="M544" s="124" t="s">
        <v>1219</v>
      </c>
      <c r="N544" s="124" t="s">
        <v>213</v>
      </c>
      <c r="O544" s="124"/>
      <c r="P544" s="147">
        <v>542</v>
      </c>
      <c r="Q544" s="138" t="str">
        <f>VLOOKUP(P544,Táblázat2[#All],4,FALSE)</f>
        <v>sz:04</v>
      </c>
      <c r="R544" s="138" t="str">
        <f>VLOOKUP(P544,Táblázat2[#All],7,FALSE)</f>
        <v>J3:NJ (20)</v>
      </c>
      <c r="S544" s="124"/>
      <c r="T544" s="125"/>
    </row>
    <row r="545" spans="1:20" ht="30" hidden="1" customHeight="1" x14ac:dyDescent="0.2">
      <c r="A545" s="123" t="s">
        <v>1078</v>
      </c>
      <c r="B545" s="124" t="s">
        <v>2636</v>
      </c>
      <c r="C545" s="124"/>
      <c r="D545" s="124" t="s">
        <v>112</v>
      </c>
      <c r="E545" s="124" t="s">
        <v>17</v>
      </c>
      <c r="F545" s="124"/>
      <c r="G545" s="124"/>
      <c r="H545" s="124" t="s">
        <v>811</v>
      </c>
      <c r="I545" s="110" t="s">
        <v>1220</v>
      </c>
      <c r="J545" s="124" t="s">
        <v>2983</v>
      </c>
      <c r="K545" s="124"/>
      <c r="L545" s="124"/>
      <c r="M545" s="124" t="s">
        <v>1219</v>
      </c>
      <c r="N545" s="124" t="s">
        <v>213</v>
      </c>
      <c r="O545" s="124"/>
      <c r="P545" s="147">
        <v>543</v>
      </c>
      <c r="Q545" s="138" t="str">
        <f>VLOOKUP(P545,Táblázat2[#All],4,FALSE)</f>
        <v>sz:05</v>
      </c>
      <c r="R545" s="138" t="str">
        <f>VLOOKUP(P545,Táblázat2[#All],7,FALSE)</f>
        <v>J3:NJ (20)</v>
      </c>
      <c r="S545" s="124"/>
      <c r="T545" s="125"/>
    </row>
    <row r="546" spans="1:20" ht="30" hidden="1" customHeight="1" x14ac:dyDescent="0.2">
      <c r="A546" s="123" t="s">
        <v>1078</v>
      </c>
      <c r="B546" s="124" t="s">
        <v>2637</v>
      </c>
      <c r="C546" s="124"/>
      <c r="D546" s="124" t="s">
        <v>112</v>
      </c>
      <c r="E546" s="124" t="s">
        <v>17</v>
      </c>
      <c r="F546" s="124"/>
      <c r="G546" s="124"/>
      <c r="H546" s="124" t="s">
        <v>811</v>
      </c>
      <c r="I546" s="109" t="s">
        <v>1221</v>
      </c>
      <c r="J546" s="124" t="s">
        <v>2956</v>
      </c>
      <c r="K546" s="124"/>
      <c r="L546" s="124"/>
      <c r="M546" s="124" t="s">
        <v>1222</v>
      </c>
      <c r="N546" s="124" t="s">
        <v>213</v>
      </c>
      <c r="O546" s="124"/>
      <c r="P546" s="147">
        <v>544</v>
      </c>
      <c r="Q546" s="138" t="str">
        <f>VLOOKUP(P546,Táblázat2[#All],4,FALSE)</f>
        <v>sz:06</v>
      </c>
      <c r="R546" s="138" t="str">
        <f>VLOOKUP(P546,Táblázat2[#All],7,FALSE)</f>
        <v>J3:NJ (20)</v>
      </c>
      <c r="S546" s="124"/>
      <c r="T546" s="125"/>
    </row>
    <row r="547" spans="1:20" ht="30" hidden="1" customHeight="1" x14ac:dyDescent="0.2">
      <c r="A547" s="123" t="s">
        <v>1078</v>
      </c>
      <c r="B547" s="124" t="s">
        <v>2638</v>
      </c>
      <c r="C547" s="124"/>
      <c r="D547" s="124" t="s">
        <v>112</v>
      </c>
      <c r="E547" s="124" t="s">
        <v>17</v>
      </c>
      <c r="F547" s="124"/>
      <c r="G547" s="124"/>
      <c r="H547" s="124" t="s">
        <v>811</v>
      </c>
      <c r="I547" s="110" t="s">
        <v>1223</v>
      </c>
      <c r="J547" s="124" t="s">
        <v>2956</v>
      </c>
      <c r="K547" s="124"/>
      <c r="L547" s="124"/>
      <c r="M547" s="124" t="s">
        <v>1222</v>
      </c>
      <c r="N547" s="124" t="s">
        <v>213</v>
      </c>
      <c r="O547" s="124"/>
      <c r="P547" s="147">
        <v>545</v>
      </c>
      <c r="Q547" s="138" t="str">
        <f>VLOOKUP(P547,Táblázat2[#All],4,FALSE)</f>
        <v>sz:07</v>
      </c>
      <c r="R547" s="138" t="str">
        <f>VLOOKUP(P547,Táblázat2[#All],7,FALSE)</f>
        <v>J3:NJ (20)</v>
      </c>
      <c r="S547" s="124"/>
      <c r="T547" s="125"/>
    </row>
    <row r="548" spans="1:20" ht="30" hidden="1" customHeight="1" x14ac:dyDescent="0.2">
      <c r="A548" s="123" t="s">
        <v>1078</v>
      </c>
      <c r="B548" s="124" t="s">
        <v>2639</v>
      </c>
      <c r="C548" s="124"/>
      <c r="D548" s="124" t="s">
        <v>112</v>
      </c>
      <c r="E548" s="124" t="s">
        <v>17</v>
      </c>
      <c r="F548" s="124"/>
      <c r="G548" s="124"/>
      <c r="H548" s="124" t="s">
        <v>811</v>
      </c>
      <c r="I548" s="109" t="s">
        <v>1224</v>
      </c>
      <c r="J548" s="124" t="s">
        <v>2983</v>
      </c>
      <c r="K548" s="124"/>
      <c r="L548" s="124"/>
      <c r="M548" s="124" t="s">
        <v>1225</v>
      </c>
      <c r="N548" s="124" t="s">
        <v>213</v>
      </c>
      <c r="O548" s="124"/>
      <c r="P548" s="147">
        <v>546</v>
      </c>
      <c r="Q548" s="138" t="str">
        <f>VLOOKUP(P548,Táblázat2[#All],4,FALSE)</f>
        <v>sz:08</v>
      </c>
      <c r="R548" s="138" t="str">
        <f>VLOOKUP(P548,Táblázat2[#All],7,FALSE)</f>
        <v>J3:NJ (20)</v>
      </c>
      <c r="S548" s="124"/>
      <c r="T548" s="125"/>
    </row>
    <row r="549" spans="1:20" ht="30" hidden="1" customHeight="1" x14ac:dyDescent="0.2">
      <c r="A549" s="123" t="s">
        <v>1078</v>
      </c>
      <c r="B549" s="124" t="s">
        <v>2640</v>
      </c>
      <c r="C549" s="124"/>
      <c r="D549" s="124" t="s">
        <v>112</v>
      </c>
      <c r="E549" s="124" t="s">
        <v>17</v>
      </c>
      <c r="F549" s="124"/>
      <c r="G549" s="124"/>
      <c r="H549" s="124" t="s">
        <v>811</v>
      </c>
      <c r="I549" s="110" t="s">
        <v>1226</v>
      </c>
      <c r="J549" s="124" t="s">
        <v>2983</v>
      </c>
      <c r="K549" s="124"/>
      <c r="L549" s="124"/>
      <c r="M549" s="124" t="s">
        <v>1227</v>
      </c>
      <c r="N549" s="124" t="s">
        <v>213</v>
      </c>
      <c r="O549" s="124"/>
      <c r="P549" s="147">
        <v>547</v>
      </c>
      <c r="Q549" s="138" t="str">
        <f>VLOOKUP(P549,Táblázat2[#All],4,FALSE)</f>
        <v>sz:09</v>
      </c>
      <c r="R549" s="138" t="str">
        <f>VLOOKUP(P549,Táblázat2[#All],7,FALSE)</f>
        <v>J3:NJ (20)</v>
      </c>
      <c r="S549" s="124"/>
      <c r="T549" s="125"/>
    </row>
    <row r="550" spans="1:20" ht="30" hidden="1" customHeight="1" x14ac:dyDescent="0.2">
      <c r="A550" s="123" t="s">
        <v>1078</v>
      </c>
      <c r="B550" s="124" t="s">
        <v>2641</v>
      </c>
      <c r="C550" s="124"/>
      <c r="D550" s="124" t="s">
        <v>112</v>
      </c>
      <c r="E550" s="124" t="s">
        <v>17</v>
      </c>
      <c r="F550" s="124"/>
      <c r="G550" s="124"/>
      <c r="H550" s="124" t="s">
        <v>811</v>
      </c>
      <c r="I550" s="109" t="s">
        <v>1228</v>
      </c>
      <c r="J550" s="124" t="s">
        <v>2983</v>
      </c>
      <c r="K550" s="124"/>
      <c r="L550" s="124"/>
      <c r="M550" s="124" t="s">
        <v>1229</v>
      </c>
      <c r="N550" s="124" t="s">
        <v>213</v>
      </c>
      <c r="O550" s="124"/>
      <c r="P550" s="147">
        <v>548</v>
      </c>
      <c r="Q550" s="138" t="str">
        <f>VLOOKUP(P550,Táblázat2[#All],4,FALSE)</f>
        <v>sz:10</v>
      </c>
      <c r="R550" s="138" t="str">
        <f>VLOOKUP(P550,Táblázat2[#All],7,FALSE)</f>
        <v>J3:NJ (20)</v>
      </c>
      <c r="S550" s="124"/>
      <c r="T550" s="125"/>
    </row>
    <row r="551" spans="1:20" ht="30" hidden="1" customHeight="1" x14ac:dyDescent="0.2">
      <c r="A551" s="123" t="s">
        <v>1078</v>
      </c>
      <c r="B551" s="124" t="s">
        <v>2642</v>
      </c>
      <c r="C551" s="124"/>
      <c r="D551" s="124" t="s">
        <v>112</v>
      </c>
      <c r="E551" s="124" t="s">
        <v>17</v>
      </c>
      <c r="F551" s="124"/>
      <c r="G551" s="124"/>
      <c r="H551" s="124" t="s">
        <v>811</v>
      </c>
      <c r="I551" s="110" t="s">
        <v>1230</v>
      </c>
      <c r="J551" s="124" t="s">
        <v>2983</v>
      </c>
      <c r="K551" s="124"/>
      <c r="L551" s="124"/>
      <c r="M551" s="124" t="s">
        <v>1229</v>
      </c>
      <c r="N551" s="124" t="s">
        <v>213</v>
      </c>
      <c r="O551" s="124"/>
      <c r="P551" s="147">
        <v>549</v>
      </c>
      <c r="Q551" s="138" t="str">
        <f>VLOOKUP(P551,Táblázat2[#All],4,FALSE)</f>
        <v>sz:11</v>
      </c>
      <c r="R551" s="138" t="str">
        <f>VLOOKUP(P551,Táblázat2[#All],7,FALSE)</f>
        <v>J3:NJ (20)</v>
      </c>
      <c r="S551" s="124"/>
      <c r="T551" s="125"/>
    </row>
    <row r="552" spans="1:20" ht="30" hidden="1" customHeight="1" x14ac:dyDescent="0.2">
      <c r="A552" s="123" t="s">
        <v>1078</v>
      </c>
      <c r="B552" s="124" t="s">
        <v>2643</v>
      </c>
      <c r="C552" s="124"/>
      <c r="D552" s="124" t="s">
        <v>112</v>
      </c>
      <c r="E552" s="124" t="s">
        <v>17</v>
      </c>
      <c r="F552" s="124"/>
      <c r="G552" s="124"/>
      <c r="H552" s="124" t="s">
        <v>811</v>
      </c>
      <c r="I552" s="109" t="s">
        <v>1231</v>
      </c>
      <c r="J552" s="124" t="s">
        <v>2983</v>
      </c>
      <c r="K552" s="124"/>
      <c r="L552" s="124"/>
      <c r="M552" s="124" t="s">
        <v>1232</v>
      </c>
      <c r="N552" s="124" t="s">
        <v>213</v>
      </c>
      <c r="O552" s="124"/>
      <c r="P552" s="147">
        <v>550</v>
      </c>
      <c r="Q552" s="138" t="str">
        <f>VLOOKUP(P552,Táblázat2[#All],4,FALSE)</f>
        <v>sz:12</v>
      </c>
      <c r="R552" s="138" t="str">
        <f>VLOOKUP(P552,Táblázat2[#All],7,FALSE)</f>
        <v>J3:NJ (20)</v>
      </c>
      <c r="S552" s="124"/>
      <c r="T552" s="125"/>
    </row>
    <row r="553" spans="1:20" ht="30" hidden="1" customHeight="1" x14ac:dyDescent="0.2">
      <c r="A553" s="123" t="s">
        <v>1078</v>
      </c>
      <c r="B553" s="124" t="s">
        <v>2644</v>
      </c>
      <c r="C553" s="124"/>
      <c r="D553" s="124" t="s">
        <v>112</v>
      </c>
      <c r="E553" s="124" t="s">
        <v>17</v>
      </c>
      <c r="F553" s="124"/>
      <c r="G553" s="124"/>
      <c r="H553" s="124" t="s">
        <v>811</v>
      </c>
      <c r="I553" s="110" t="s">
        <v>1233</v>
      </c>
      <c r="J553" s="124" t="s">
        <v>2983</v>
      </c>
      <c r="K553" s="124"/>
      <c r="L553" s="124"/>
      <c r="M553" s="124" t="s">
        <v>1234</v>
      </c>
      <c r="N553" s="124" t="s">
        <v>213</v>
      </c>
      <c r="O553" s="124"/>
      <c r="P553" s="147">
        <v>551</v>
      </c>
      <c r="Q553" s="138" t="str">
        <f>VLOOKUP(P553,Táblázat2[#All],4,FALSE)</f>
        <v>sz:13</v>
      </c>
      <c r="R553" s="138" t="str">
        <f>VLOOKUP(P553,Táblázat2[#All],7,FALSE)</f>
        <v>J3:NJ (20)</v>
      </c>
      <c r="S553" s="124"/>
      <c r="T553" s="125"/>
    </row>
    <row r="554" spans="1:20" ht="30" hidden="1" customHeight="1" x14ac:dyDescent="0.2">
      <c r="A554" s="123" t="s">
        <v>1078</v>
      </c>
      <c r="B554" s="124" t="s">
        <v>2645</v>
      </c>
      <c r="C554" s="124"/>
      <c r="D554" s="124" t="s">
        <v>112</v>
      </c>
      <c r="E554" s="124" t="s">
        <v>17</v>
      </c>
      <c r="F554" s="124"/>
      <c r="G554" s="124"/>
      <c r="H554" s="124" t="s">
        <v>811</v>
      </c>
      <c r="I554" s="109" t="s">
        <v>1235</v>
      </c>
      <c r="J554" s="124" t="s">
        <v>2983</v>
      </c>
      <c r="K554" s="124"/>
      <c r="L554" s="124"/>
      <c r="M554" s="124" t="s">
        <v>1232</v>
      </c>
      <c r="N554" s="124" t="s">
        <v>213</v>
      </c>
      <c r="O554" s="124"/>
      <c r="P554" s="147">
        <v>552</v>
      </c>
      <c r="Q554" s="138" t="str">
        <f>VLOOKUP(P554,Táblázat2[#All],4,FALSE)</f>
        <v>sz:14</v>
      </c>
      <c r="R554" s="138" t="str">
        <f>VLOOKUP(P554,Táblázat2[#All],7,FALSE)</f>
        <v>J3:NJ (20)</v>
      </c>
      <c r="S554" s="124"/>
      <c r="T554" s="125"/>
    </row>
    <row r="555" spans="1:20" ht="30" hidden="1" customHeight="1" x14ac:dyDescent="0.2">
      <c r="A555" s="123" t="s">
        <v>1078</v>
      </c>
      <c r="B555" s="124" t="s">
        <v>2646</v>
      </c>
      <c r="C555" s="124"/>
      <c r="D555" s="124" t="s">
        <v>112</v>
      </c>
      <c r="E555" s="124" t="s">
        <v>17</v>
      </c>
      <c r="F555" s="124"/>
      <c r="G555" s="124"/>
      <c r="H555" s="124" t="s">
        <v>811</v>
      </c>
      <c r="I555" s="110" t="s">
        <v>1236</v>
      </c>
      <c r="J555" s="124" t="s">
        <v>2983</v>
      </c>
      <c r="K555" s="124"/>
      <c r="L555" s="124"/>
      <c r="M555" s="124" t="s">
        <v>1234</v>
      </c>
      <c r="N555" s="124" t="s">
        <v>213</v>
      </c>
      <c r="O555" s="124"/>
      <c r="P555" s="147">
        <v>553</v>
      </c>
      <c r="Q555" s="138" t="str">
        <f>VLOOKUP(P555,Táblázat2[#All],4,FALSE)</f>
        <v>sz:15</v>
      </c>
      <c r="R555" s="138" t="str">
        <f>VLOOKUP(P555,Táblázat2[#All],7,FALSE)</f>
        <v>J3:NJ (20)</v>
      </c>
      <c r="S555" s="124"/>
      <c r="T555" s="125"/>
    </row>
    <row r="556" spans="1:20" ht="30" hidden="1" customHeight="1" x14ac:dyDescent="0.2">
      <c r="A556" s="123" t="s">
        <v>1078</v>
      </c>
      <c r="B556" s="124" t="s">
        <v>2647</v>
      </c>
      <c r="C556" s="124"/>
      <c r="D556" s="124" t="s">
        <v>112</v>
      </c>
      <c r="E556" s="124" t="s">
        <v>17</v>
      </c>
      <c r="F556" s="124"/>
      <c r="G556" s="124"/>
      <c r="H556" s="124" t="s">
        <v>811</v>
      </c>
      <c r="I556" s="109" t="s">
        <v>1237</v>
      </c>
      <c r="J556" s="124" t="s">
        <v>2983</v>
      </c>
      <c r="K556" s="124"/>
      <c r="L556" s="124"/>
      <c r="M556" s="124" t="s">
        <v>1232</v>
      </c>
      <c r="N556" s="124" t="s">
        <v>213</v>
      </c>
      <c r="O556" s="124"/>
      <c r="P556" s="147">
        <v>554</v>
      </c>
      <c r="Q556" s="138" t="str">
        <f>VLOOKUP(P556,Táblázat2[#All],4,FALSE)</f>
        <v>sz:16</v>
      </c>
      <c r="R556" s="138" t="str">
        <f>VLOOKUP(P556,Táblázat2[#All],7,FALSE)</f>
        <v>J3:NJ (20)</v>
      </c>
      <c r="S556" s="124"/>
      <c r="T556" s="125"/>
    </row>
    <row r="557" spans="1:20" ht="30" hidden="1" customHeight="1" x14ac:dyDescent="0.2">
      <c r="A557" s="123" t="s">
        <v>1078</v>
      </c>
      <c r="B557" s="124" t="s">
        <v>1238</v>
      </c>
      <c r="C557" s="124" t="s">
        <v>1239</v>
      </c>
      <c r="D557" s="124" t="s">
        <v>68</v>
      </c>
      <c r="E557" s="124" t="s">
        <v>17</v>
      </c>
      <c r="F557" s="124"/>
      <c r="G557" s="124" t="s">
        <v>818</v>
      </c>
      <c r="H557" s="124"/>
      <c r="I557" s="124" t="s">
        <v>1240</v>
      </c>
      <c r="J557" s="124" t="s">
        <v>2939</v>
      </c>
      <c r="K557" s="124"/>
      <c r="L557" s="124"/>
      <c r="M557" s="124" t="s">
        <v>1232</v>
      </c>
      <c r="N557" s="124" t="s">
        <v>568</v>
      </c>
      <c r="O557" s="124" t="s">
        <v>180</v>
      </c>
      <c r="P557" s="147">
        <v>555</v>
      </c>
      <c r="Q557" s="138" t="str">
        <f>VLOOKUP(P557,Táblázat2[#All],4,FALSE)</f>
        <v>e1</v>
      </c>
      <c r="R557" s="138" t="str">
        <f>VLOOKUP(P557,Táblázat2[#All],7,FALSE)</f>
        <v>J3:xD(ae):Nmod:01</v>
      </c>
      <c r="S557" s="124"/>
      <c r="T557" s="125"/>
    </row>
    <row r="558" spans="1:20" ht="30" hidden="1" customHeight="1" x14ac:dyDescent="0.2">
      <c r="A558" s="123" t="s">
        <v>1078</v>
      </c>
      <c r="B558" s="124" t="s">
        <v>1241</v>
      </c>
      <c r="C558" s="124"/>
      <c r="D558" s="124" t="s">
        <v>68</v>
      </c>
      <c r="E558" s="124" t="s">
        <v>17</v>
      </c>
      <c r="F558" s="124"/>
      <c r="G558" s="124" t="s">
        <v>1242</v>
      </c>
      <c r="H558" s="124"/>
      <c r="I558" s="124" t="s">
        <v>1243</v>
      </c>
      <c r="J558" s="124" t="s">
        <v>2956</v>
      </c>
      <c r="K558" s="124"/>
      <c r="L558" s="124"/>
      <c r="M558" s="124" t="s">
        <v>1244</v>
      </c>
      <c r="N558" s="124" t="s">
        <v>1245</v>
      </c>
      <c r="O558" s="124"/>
      <c r="P558" s="147">
        <v>556</v>
      </c>
      <c r="Q558" s="138" t="str">
        <f>VLOOKUP(P558,Táblázat2[#All],4,FALSE)</f>
        <v>e1</v>
      </c>
      <c r="R558" s="138" t="str">
        <f>VLOOKUP(P558,Táblázat2[#All],7,FALSE)</f>
        <v>J3:XD(AE):NMOD:08</v>
      </c>
      <c r="S558" s="124"/>
      <c r="T558" s="125"/>
    </row>
    <row r="559" spans="1:20" ht="30" hidden="1" customHeight="1" x14ac:dyDescent="0.2">
      <c r="A559" s="123" t="s">
        <v>1078</v>
      </c>
      <c r="B559" s="124" t="s">
        <v>1246</v>
      </c>
      <c r="C559" s="124" t="s">
        <v>1247</v>
      </c>
      <c r="D559" s="124" t="s">
        <v>23</v>
      </c>
      <c r="E559" s="124" t="s">
        <v>72</v>
      </c>
      <c r="F559" s="124"/>
      <c r="G559" s="124"/>
      <c r="H559" s="124"/>
      <c r="I559" s="124" t="s">
        <v>3609</v>
      </c>
      <c r="J559" s="124" t="s">
        <v>1248</v>
      </c>
      <c r="K559" s="124"/>
      <c r="L559" s="124" t="s">
        <v>1249</v>
      </c>
      <c r="M559" s="124" t="s">
        <v>1206</v>
      </c>
      <c r="N559" s="124" t="s">
        <v>568</v>
      </c>
      <c r="O559" s="124"/>
      <c r="P559" s="147">
        <v>557</v>
      </c>
      <c r="Q559" s="138" t="str">
        <f>VLOOKUP(P559,Táblázat2[#All],4,FALSE)</f>
        <v>e1</v>
      </c>
      <c r="R559" s="138" t="str">
        <f>VLOOKUP(P559,Táblázat2[#All],7,FALSE)</f>
        <v>JL4:EKP (2)</v>
      </c>
      <c r="S559" s="124"/>
      <c r="T559" s="125"/>
    </row>
    <row r="560" spans="1:20" ht="30" hidden="1" customHeight="1" x14ac:dyDescent="0.2">
      <c r="A560" s="123" t="s">
        <v>1078</v>
      </c>
      <c r="B560" s="124" t="s">
        <v>1250</v>
      </c>
      <c r="C560" s="124" t="s">
        <v>1251</v>
      </c>
      <c r="D560" s="124" t="s">
        <v>23</v>
      </c>
      <c r="E560" s="124" t="s">
        <v>72</v>
      </c>
      <c r="F560" s="124"/>
      <c r="G560" s="124"/>
      <c r="H560" s="124"/>
      <c r="I560" s="124" t="s">
        <v>1252</v>
      </c>
      <c r="J560" s="124" t="s">
        <v>1253</v>
      </c>
      <c r="K560" s="124"/>
      <c r="L560" s="124" t="s">
        <v>1209</v>
      </c>
      <c r="M560" s="124" t="s">
        <v>1210</v>
      </c>
      <c r="N560" s="124" t="s">
        <v>1245</v>
      </c>
      <c r="O560" s="124"/>
      <c r="P560" s="147">
        <v>558</v>
      </c>
      <c r="Q560" s="138" t="str">
        <f>VLOOKUP(P560,Táblázat2[#All],4,FALSE)</f>
        <v>e1</v>
      </c>
      <c r="R560" s="138" t="str">
        <f>VLOOKUP(P560,Táblázat2[#All],7,FALSE)</f>
        <v>JL4:NJ (2)</v>
      </c>
      <c r="S560" s="124"/>
      <c r="T560" s="125"/>
    </row>
    <row r="561" spans="1:20" ht="30" hidden="1" customHeight="1" x14ac:dyDescent="0.2">
      <c r="A561" s="123" t="s">
        <v>1078</v>
      </c>
      <c r="B561" s="124" t="s">
        <v>2849</v>
      </c>
      <c r="C561" s="124"/>
      <c r="D561" s="124" t="s">
        <v>23</v>
      </c>
      <c r="E561" s="124" t="s">
        <v>1065</v>
      </c>
      <c r="F561" s="124"/>
      <c r="G561" s="124"/>
      <c r="H561" s="124"/>
      <c r="I561" s="124" t="s">
        <v>1255</v>
      </c>
      <c r="J561" s="124" t="s">
        <v>3001</v>
      </c>
      <c r="K561" s="124"/>
      <c r="L561" s="124" t="s">
        <v>1215</v>
      </c>
      <c r="M561" s="124" t="s">
        <v>1256</v>
      </c>
      <c r="N561" s="124" t="s">
        <v>568</v>
      </c>
      <c r="O561" s="124"/>
      <c r="P561" s="147">
        <v>559</v>
      </c>
      <c r="Q561" s="138" t="str">
        <f>VLOOKUP(P561,Táblázat2[#All],4,FALSE)</f>
        <v>e1</v>
      </c>
      <c r="R561" s="138" t="str">
        <f>VLOOKUP(P561,Táblázat2[#All],7,FALSE)</f>
        <v>BP2:NJP (2)</v>
      </c>
      <c r="S561" s="124"/>
      <c r="T561" s="125" t="s">
        <v>2657</v>
      </c>
    </row>
    <row r="562" spans="1:20" ht="30" hidden="1" customHeight="1" x14ac:dyDescent="0.2">
      <c r="A562" s="123" t="s">
        <v>1078</v>
      </c>
      <c r="B562" s="124" t="s">
        <v>1257</v>
      </c>
      <c r="C562" s="124"/>
      <c r="D562" s="124" t="s">
        <v>278</v>
      </c>
      <c r="E562" s="124"/>
      <c r="F562" s="124"/>
      <c r="G562" s="124"/>
      <c r="H562" s="124"/>
      <c r="I562" s="124"/>
      <c r="J562" s="124"/>
      <c r="K562" s="124"/>
      <c r="L562" s="124"/>
      <c r="M562" s="124"/>
      <c r="N562" s="124"/>
      <c r="O562" s="124"/>
      <c r="P562" s="147">
        <v>560</v>
      </c>
      <c r="Q562" s="138" t="str">
        <f>VLOOKUP(P562,Táblázat2[#All],4,FALSE)</f>
        <v>xe1</v>
      </c>
      <c r="R562" s="138" t="str">
        <f>VLOOKUP(P562,Táblázat2[#All],7,FALSE)</f>
        <v>J3:NJ (1)</v>
      </c>
      <c r="S562" s="124"/>
      <c r="T562" s="125"/>
    </row>
    <row r="563" spans="1:20" ht="30" hidden="1" customHeight="1" x14ac:dyDescent="0.2">
      <c r="A563" s="123" t="s">
        <v>1078</v>
      </c>
      <c r="B563" s="124" t="s">
        <v>1258</v>
      </c>
      <c r="C563" s="124"/>
      <c r="D563" s="124" t="s">
        <v>278</v>
      </c>
      <c r="E563" s="124"/>
      <c r="F563" s="124"/>
      <c r="G563" s="124"/>
      <c r="H563" s="124"/>
      <c r="I563" s="124"/>
      <c r="J563" s="124"/>
      <c r="K563" s="124"/>
      <c r="L563" s="124"/>
      <c r="M563" s="124"/>
      <c r="N563" s="124"/>
      <c r="O563" s="124"/>
      <c r="P563" s="147">
        <v>561</v>
      </c>
      <c r="Q563" s="138" t="str">
        <f>VLOOKUP(P563,Táblázat2[#All],4,FALSE)</f>
        <v>xe1</v>
      </c>
      <c r="R563" s="138" t="str">
        <f>VLOOKUP(P563,Táblázat2[#All],7,FALSE)</f>
        <v>JL4:NJ (1)</v>
      </c>
      <c r="S563" s="124"/>
      <c r="T563" s="125"/>
    </row>
    <row r="564" spans="1:20" ht="30" hidden="1" customHeight="1" x14ac:dyDescent="0.2">
      <c r="A564" s="123" t="s">
        <v>1078</v>
      </c>
      <c r="B564" s="124" t="s">
        <v>1259</v>
      </c>
      <c r="C564" s="124"/>
      <c r="D564" s="124" t="s">
        <v>278</v>
      </c>
      <c r="E564" s="124"/>
      <c r="F564" s="124"/>
      <c r="G564" s="124"/>
      <c r="H564" s="124"/>
      <c r="I564" s="124"/>
      <c r="J564" s="124"/>
      <c r="K564" s="124"/>
      <c r="L564" s="124"/>
      <c r="M564" s="124"/>
      <c r="N564" s="124"/>
      <c r="O564" s="124"/>
      <c r="P564" s="147">
        <v>562</v>
      </c>
      <c r="Q564" s="138" t="str">
        <f>VLOOKUP(P564,Táblázat2[#All],4,FALSE)</f>
        <v>xe1</v>
      </c>
      <c r="R564" s="138" t="str">
        <f>VLOOKUP(P564,Táblázat2[#All],7,FALSE)</f>
        <v>J3:EKP (1):2</v>
      </c>
      <c r="S564" s="124"/>
      <c r="T564" s="125"/>
    </row>
    <row r="565" spans="1:20" ht="30" hidden="1" customHeight="1" x14ac:dyDescent="0.2">
      <c r="A565" s="123" t="s">
        <v>1078</v>
      </c>
      <c r="B565" s="124" t="s">
        <v>1260</v>
      </c>
      <c r="C565" s="124"/>
      <c r="D565" s="124" t="s">
        <v>278</v>
      </c>
      <c r="E565" s="124"/>
      <c r="F565" s="124"/>
      <c r="G565" s="124"/>
      <c r="H565" s="124"/>
      <c r="I565" s="124"/>
      <c r="J565" s="124"/>
      <c r="K565" s="124"/>
      <c r="L565" s="124"/>
      <c r="M565" s="124"/>
      <c r="N565" s="124"/>
      <c r="O565" s="124"/>
      <c r="P565" s="147">
        <v>563</v>
      </c>
      <c r="Q565" s="138" t="str">
        <f>VLOOKUP(P565,Táblázat2[#All],4,FALSE)</f>
        <v>xe1</v>
      </c>
      <c r="R565" s="138" t="str">
        <f>VLOOKUP(P565,Táblázat2[#All],7,FALSE)</f>
        <v>JL4:EKP (1):2</v>
      </c>
      <c r="S565" s="124"/>
      <c r="T565" s="125"/>
    </row>
    <row r="566" spans="1:20" ht="30" hidden="1" customHeight="1" x14ac:dyDescent="0.2">
      <c r="A566" s="123" t="s">
        <v>1078</v>
      </c>
      <c r="B566" s="124" t="s">
        <v>1254</v>
      </c>
      <c r="C566" s="124"/>
      <c r="D566" s="124" t="s">
        <v>278</v>
      </c>
      <c r="E566" s="124"/>
      <c r="F566" s="124"/>
      <c r="G566" s="124"/>
      <c r="H566" s="124"/>
      <c r="I566" s="124"/>
      <c r="J566" s="124"/>
      <c r="K566" s="124"/>
      <c r="L566" s="124"/>
      <c r="M566" s="124"/>
      <c r="N566" s="124"/>
      <c r="O566" s="124"/>
      <c r="P566" s="147">
        <v>564</v>
      </c>
      <c r="Q566" s="138" t="str">
        <f>VLOOKUP(P566,Táblázat2[#All],4,FALSE)</f>
        <v>xe1</v>
      </c>
      <c r="R566" s="138" t="str">
        <f>VLOOKUP(P566,Táblázat2[#All],7,FALSE)</f>
        <v>BP2:NJP (1)</v>
      </c>
      <c r="S566" s="124"/>
      <c r="T566" s="125"/>
    </row>
    <row r="567" spans="1:20" ht="30" hidden="1" customHeight="1" x14ac:dyDescent="0.2">
      <c r="A567" s="123" t="s">
        <v>1078</v>
      </c>
      <c r="B567" s="124" t="s">
        <v>1261</v>
      </c>
      <c r="C567" s="124"/>
      <c r="D567" s="124" t="s">
        <v>81</v>
      </c>
      <c r="E567" s="124"/>
      <c r="F567" s="124"/>
      <c r="G567" s="124"/>
      <c r="H567" s="124" t="s">
        <v>1262</v>
      </c>
      <c r="I567" s="124" t="s">
        <v>1263</v>
      </c>
      <c r="J567" s="124" t="s">
        <v>2974</v>
      </c>
      <c r="K567" s="124"/>
      <c r="L567" s="124" t="s">
        <v>1222</v>
      </c>
      <c r="M567" s="124" t="s">
        <v>1264</v>
      </c>
      <c r="N567" s="124"/>
      <c r="O567" s="124"/>
      <c r="P567" s="147">
        <v>565</v>
      </c>
      <c r="Q567" s="138" t="str">
        <f>VLOOKUP(P567,Táblázat2[#All],4,FALSE)</f>
        <v>f01</v>
      </c>
      <c r="R567" s="138" t="str">
        <f>VLOOKUP(P567,Táblázat2[#All],7,FALSE)</f>
        <v>J3:XFAK(2 Ó.):A010</v>
      </c>
      <c r="S567" s="124"/>
      <c r="T567" s="125"/>
    </row>
    <row r="568" spans="1:20" ht="30" hidden="1" customHeight="1" x14ac:dyDescent="0.2">
      <c r="A568" s="123" t="s">
        <v>1078</v>
      </c>
      <c r="B568" s="124" t="s">
        <v>1265</v>
      </c>
      <c r="C568" s="124"/>
      <c r="D568" s="124" t="s">
        <v>81</v>
      </c>
      <c r="E568" s="124"/>
      <c r="F568" s="124"/>
      <c r="G568" s="124"/>
      <c r="H568" s="124" t="s">
        <v>1266</v>
      </c>
      <c r="I568" s="124" t="s">
        <v>1267</v>
      </c>
      <c r="J568" s="124" t="s">
        <v>1218</v>
      </c>
      <c r="K568" s="124"/>
      <c r="L568" s="124" t="s">
        <v>1222</v>
      </c>
      <c r="M568" s="124" t="s">
        <v>1222</v>
      </c>
      <c r="N568" s="124"/>
      <c r="O568" s="124"/>
      <c r="P568" s="147">
        <v>566</v>
      </c>
      <c r="Q568" s="138" t="str">
        <f>VLOOKUP(P568,Táblázat2[#All],4,FALSE)</f>
        <v>f01</v>
      </c>
      <c r="R568" s="138" t="str">
        <f>VLOOKUP(P568,Táblázat2[#All],7,FALSE)</f>
        <v>J3:XFAK(4 Ó.):E01U</v>
      </c>
      <c r="S568" s="124"/>
      <c r="T568" s="125"/>
    </row>
    <row r="569" spans="1:20" ht="30" hidden="1" customHeight="1" x14ac:dyDescent="0.2">
      <c r="A569" s="123" t="s">
        <v>1078</v>
      </c>
      <c r="B569" s="124" t="s">
        <v>1268</v>
      </c>
      <c r="C569" s="124"/>
      <c r="D569" s="124" t="s">
        <v>1075</v>
      </c>
      <c r="E569" s="124"/>
      <c r="F569" s="124"/>
      <c r="G569" s="124"/>
      <c r="H569" s="124" t="s">
        <v>1266</v>
      </c>
      <c r="I569" s="124" t="s">
        <v>3597</v>
      </c>
      <c r="J569" s="124" t="s">
        <v>1218</v>
      </c>
      <c r="K569" s="124"/>
      <c r="L569" s="124" t="s">
        <v>1222</v>
      </c>
      <c r="M569" s="124" t="s">
        <v>1222</v>
      </c>
      <c r="N569" s="124"/>
      <c r="O569" s="124"/>
      <c r="P569" s="147">
        <v>567</v>
      </c>
      <c r="Q569" s="138" t="str">
        <f>VLOOKUP(P569,Táblázat2[#All],4,FALSE)</f>
        <v>mfn01</v>
      </c>
      <c r="R569" s="138" t="str">
        <f>VLOOKUP(P569,Táblázat2[#All],7,FALSE)</f>
        <v>J3:xFAK (mN):K03</v>
      </c>
      <c r="S569" s="124"/>
      <c r="T569" s="125"/>
    </row>
    <row r="570" spans="1:20" ht="30" hidden="1" customHeight="1" x14ac:dyDescent="0.2">
      <c r="A570" s="123" t="s">
        <v>1078</v>
      </c>
      <c r="B570" s="124" t="s">
        <v>1269</v>
      </c>
      <c r="C570" s="124"/>
      <c r="D570" s="124" t="s">
        <v>1075</v>
      </c>
      <c r="E570" s="124"/>
      <c r="F570" s="124"/>
      <c r="G570" s="124" t="s">
        <v>176</v>
      </c>
      <c r="H570" s="124" t="s">
        <v>1270</v>
      </c>
      <c r="I570" s="124" t="s">
        <v>3598</v>
      </c>
      <c r="J570" s="124" t="s">
        <v>2985</v>
      </c>
      <c r="K570" s="124"/>
      <c r="L570" s="124" t="s">
        <v>1271</v>
      </c>
      <c r="M570" s="124" t="s">
        <v>1271</v>
      </c>
      <c r="N570" s="124"/>
      <c r="O570" s="124" t="s">
        <v>180</v>
      </c>
      <c r="P570" s="147">
        <v>568</v>
      </c>
      <c r="Q570" s="138" t="str">
        <f>VLOOKUP(P570,Táblázat2[#All],4,FALSE)</f>
        <v>mfn01</v>
      </c>
      <c r="R570" s="138" t="str">
        <f>VLOOKUP(P570,Táblázat2[#All],7,FALSE)</f>
        <v>J3:xFAK (mN):I04</v>
      </c>
      <c r="S570" s="124" t="s">
        <v>1279</v>
      </c>
      <c r="T570" s="125"/>
    </row>
    <row r="571" spans="1:20" ht="30" hidden="1" customHeight="1" x14ac:dyDescent="0.2">
      <c r="A571" s="123" t="s">
        <v>1078</v>
      </c>
      <c r="B571" s="124" t="s">
        <v>1272</v>
      </c>
      <c r="C571" s="124"/>
      <c r="D571" s="124" t="s">
        <v>81</v>
      </c>
      <c r="E571" s="124"/>
      <c r="F571" s="124"/>
      <c r="G571" s="124"/>
      <c r="H571" s="124" t="s">
        <v>1273</v>
      </c>
      <c r="I571" s="124" t="s">
        <v>3596</v>
      </c>
      <c r="J571" s="124" t="s">
        <v>1218</v>
      </c>
      <c r="K571" s="124"/>
      <c r="L571" s="124" t="s">
        <v>1271</v>
      </c>
      <c r="M571" s="124" t="s">
        <v>1271</v>
      </c>
      <c r="N571" s="124"/>
      <c r="O571" s="124"/>
      <c r="P571" s="147">
        <v>569</v>
      </c>
      <c r="Q571" s="138" t="str">
        <f>VLOOKUP(P571,Táblázat2[#All],4,FALSE)</f>
        <v>f01</v>
      </c>
      <c r="R571" s="138" t="str">
        <f>VLOOKUP(P571,Táblázat2[#All],7,FALSE)</f>
        <v>J3:xFAK(2 ó.):B055</v>
      </c>
      <c r="S571" s="124"/>
      <c r="T571" s="125"/>
    </row>
    <row r="572" spans="1:20" ht="30" hidden="1" customHeight="1" x14ac:dyDescent="0.2">
      <c r="A572" s="123" t="s">
        <v>1078</v>
      </c>
      <c r="B572" s="124" t="s">
        <v>1274</v>
      </c>
      <c r="C572" s="124" t="s">
        <v>1275</v>
      </c>
      <c r="D572" s="124" t="s">
        <v>1075</v>
      </c>
      <c r="E572" s="124"/>
      <c r="F572" s="124"/>
      <c r="G572" s="124" t="s">
        <v>176</v>
      </c>
      <c r="H572" s="124" t="s">
        <v>1276</v>
      </c>
      <c r="I572" s="124" t="s">
        <v>1277</v>
      </c>
      <c r="J572" s="196" t="s">
        <v>1218</v>
      </c>
      <c r="K572" s="124"/>
      <c r="L572" s="124" t="s">
        <v>1278</v>
      </c>
      <c r="M572" s="124" t="s">
        <v>1278</v>
      </c>
      <c r="N572" s="124"/>
      <c r="O572" s="124" t="s">
        <v>180</v>
      </c>
      <c r="P572" s="147">
        <v>570</v>
      </c>
      <c r="Q572" s="138" t="str">
        <f>VLOOKUP(P572,Táblázat2[#All],4,FALSE)</f>
        <v>mfn01</v>
      </c>
      <c r="R572" s="138" t="str">
        <f>VLOOKUP(P572,Táblázat2[#All],7,FALSE)</f>
        <v>J3:xFAK (mN):K04</v>
      </c>
      <c r="S572" s="124"/>
      <c r="T572" s="125"/>
    </row>
    <row r="573" spans="1:20" s="183" customFormat="1" ht="30" hidden="1" customHeight="1" x14ac:dyDescent="0.2">
      <c r="A573" s="178" t="s">
        <v>1084</v>
      </c>
      <c r="B573" s="179" t="s">
        <v>1280</v>
      </c>
      <c r="C573" s="179"/>
      <c r="D573" s="179" t="s">
        <v>480</v>
      </c>
      <c r="E573" s="179" t="s">
        <v>17</v>
      </c>
      <c r="F573" s="179" t="s">
        <v>2844</v>
      </c>
      <c r="G573" s="179" t="s">
        <v>176</v>
      </c>
      <c r="H573" s="179"/>
      <c r="I573" s="179"/>
      <c r="J573" s="179"/>
      <c r="K573" s="179"/>
      <c r="L573" s="179"/>
      <c r="M573" s="179"/>
      <c r="N573" s="179"/>
      <c r="O573" s="179"/>
      <c r="P573" s="180">
        <v>571</v>
      </c>
      <c r="Q573" s="181" t="s">
        <v>2844</v>
      </c>
      <c r="R573" s="181" t="e">
        <f>VLOOKUP(P573,Táblázat2[#All],7,FALSE)</f>
        <v>#N/A</v>
      </c>
      <c r="S573" s="179"/>
      <c r="T573" s="182"/>
    </row>
    <row r="574" spans="1:20" s="183" customFormat="1" ht="30" hidden="1" customHeight="1" x14ac:dyDescent="0.2">
      <c r="A574" s="178" t="s">
        <v>1084</v>
      </c>
      <c r="B574" s="179" t="s">
        <v>1280</v>
      </c>
      <c r="C574" s="179"/>
      <c r="D574" s="179" t="s">
        <v>3</v>
      </c>
      <c r="E574" s="179" t="s">
        <v>1065</v>
      </c>
      <c r="F574" s="179" t="s">
        <v>2844</v>
      </c>
      <c r="G574" s="179" t="s">
        <v>176</v>
      </c>
      <c r="H574" s="179"/>
      <c r="I574" s="179"/>
      <c r="J574" s="179"/>
      <c r="K574" s="179"/>
      <c r="L574" s="179"/>
      <c r="M574" s="179"/>
      <c r="N574" s="179"/>
      <c r="O574" s="179"/>
      <c r="P574" s="180">
        <v>572</v>
      </c>
      <c r="Q574" s="181" t="s">
        <v>2844</v>
      </c>
      <c r="R574" s="181" t="e">
        <f>VLOOKUP(P574,Táblázat2[#All],7,FALSE)</f>
        <v>#N/A</v>
      </c>
      <c r="S574" s="179"/>
      <c r="T574" s="182"/>
    </row>
    <row r="575" spans="1:20" ht="30" hidden="1" customHeight="1" x14ac:dyDescent="0.2">
      <c r="A575" s="123" t="s">
        <v>1084</v>
      </c>
      <c r="B575" s="124" t="s">
        <v>1280</v>
      </c>
      <c r="C575" s="124"/>
      <c r="D575" s="124" t="s">
        <v>3</v>
      </c>
      <c r="E575" s="124" t="s">
        <v>1085</v>
      </c>
      <c r="F575" s="169" t="s">
        <v>2843</v>
      </c>
      <c r="G575" s="124" t="s">
        <v>176</v>
      </c>
      <c r="H575" s="124">
        <v>12</v>
      </c>
      <c r="I575" s="124" t="s">
        <v>1281</v>
      </c>
      <c r="J575" s="124" t="s">
        <v>2974</v>
      </c>
      <c r="K575" s="124"/>
      <c r="L575" s="124" t="s">
        <v>1282</v>
      </c>
      <c r="M575" s="124" t="s">
        <v>1282</v>
      </c>
      <c r="N575" s="124"/>
      <c r="O575" s="124">
        <v>12</v>
      </c>
      <c r="P575" s="147">
        <v>573</v>
      </c>
      <c r="Q575" s="138" t="str">
        <f>VLOOKUP(P575,Táblázat2[#All],4,FALSE)</f>
        <v>E1</v>
      </c>
      <c r="R575" s="138" t="str">
        <f>VLOOKUP(P575,Táblázat2[#All],7,FALSE)</f>
        <v>PMX:XISZV:K07</v>
      </c>
      <c r="S575" s="124"/>
      <c r="T575" s="125"/>
    </row>
    <row r="576" spans="1:20" s="183" customFormat="1" ht="30" hidden="1" customHeight="1" x14ac:dyDescent="0.2">
      <c r="A576" s="178" t="s">
        <v>1084</v>
      </c>
      <c r="B576" s="179" t="s">
        <v>1283</v>
      </c>
      <c r="C576" s="179"/>
      <c r="D576" s="179" t="s">
        <v>480</v>
      </c>
      <c r="E576" s="179" t="s">
        <v>17</v>
      </c>
      <c r="F576" s="179" t="s">
        <v>2844</v>
      </c>
      <c r="G576" s="179" t="s">
        <v>176</v>
      </c>
      <c r="H576" s="179"/>
      <c r="I576" s="179"/>
      <c r="J576" s="179"/>
      <c r="K576" s="179"/>
      <c r="L576" s="179"/>
      <c r="M576" s="179"/>
      <c r="N576" s="179"/>
      <c r="O576" s="179"/>
      <c r="P576" s="180">
        <v>574</v>
      </c>
      <c r="Q576" s="181" t="s">
        <v>2844</v>
      </c>
      <c r="R576" s="181" t="e">
        <f>VLOOKUP(P576,Táblázat2[#All],7,FALSE)</f>
        <v>#N/A</v>
      </c>
      <c r="S576" s="179"/>
      <c r="T576" s="182"/>
    </row>
    <row r="577" spans="1:20" s="183" customFormat="1" ht="30" hidden="1" customHeight="1" x14ac:dyDescent="0.2">
      <c r="A577" s="178" t="s">
        <v>1084</v>
      </c>
      <c r="B577" s="179" t="s">
        <v>1283</v>
      </c>
      <c r="C577" s="179"/>
      <c r="D577" s="179" t="s">
        <v>3</v>
      </c>
      <c r="E577" s="179" t="s">
        <v>1065</v>
      </c>
      <c r="F577" s="179" t="s">
        <v>2844</v>
      </c>
      <c r="G577" s="179" t="s">
        <v>176</v>
      </c>
      <c r="H577" s="179"/>
      <c r="I577" s="179"/>
      <c r="J577" s="179"/>
      <c r="K577" s="179"/>
      <c r="L577" s="179"/>
      <c r="M577" s="179"/>
      <c r="N577" s="179"/>
      <c r="O577" s="179"/>
      <c r="P577" s="180">
        <v>575</v>
      </c>
      <c r="Q577" s="181" t="s">
        <v>2844</v>
      </c>
      <c r="R577" s="181" t="e">
        <f>VLOOKUP(P577,Táblázat2[#All],7,FALSE)</f>
        <v>#N/A</v>
      </c>
      <c r="S577" s="179"/>
      <c r="T577" s="182"/>
    </row>
    <row r="578" spans="1:20" ht="30" hidden="1" customHeight="1" x14ac:dyDescent="0.2">
      <c r="A578" s="123" t="s">
        <v>1084</v>
      </c>
      <c r="B578" s="124" t="s">
        <v>1283</v>
      </c>
      <c r="C578" s="124"/>
      <c r="D578" s="124" t="s">
        <v>3</v>
      </c>
      <c r="E578" s="124" t="s">
        <v>1085</v>
      </c>
      <c r="F578" s="169" t="s">
        <v>2843</v>
      </c>
      <c r="G578" s="124" t="s">
        <v>176</v>
      </c>
      <c r="H578" s="124">
        <v>20</v>
      </c>
      <c r="I578" s="124" t="s">
        <v>1284</v>
      </c>
      <c r="J578" s="124" t="s">
        <v>2955</v>
      </c>
      <c r="K578" s="124"/>
      <c r="L578" s="124" t="s">
        <v>481</v>
      </c>
      <c r="M578" s="124" t="s">
        <v>481</v>
      </c>
      <c r="N578" s="124"/>
      <c r="O578" s="124">
        <v>20</v>
      </c>
      <c r="P578" s="147">
        <v>576</v>
      </c>
      <c r="Q578" s="138" t="str">
        <f>VLOOKUP(P578,Táblázat2[#All],4,FALSE)</f>
        <v>E1</v>
      </c>
      <c r="R578" s="138" t="str">
        <f>VLOOKUP(P578,Táblázat2[#All],7,FALSE)</f>
        <v>PMX:XISZV:G01</v>
      </c>
      <c r="S578" s="124"/>
      <c r="T578" s="125"/>
    </row>
    <row r="579" spans="1:20" s="183" customFormat="1" ht="30" hidden="1" customHeight="1" x14ac:dyDescent="0.2">
      <c r="A579" s="178" t="s">
        <v>1084</v>
      </c>
      <c r="B579" s="179" t="s">
        <v>1285</v>
      </c>
      <c r="C579" s="179"/>
      <c r="D579" s="179" t="s">
        <v>480</v>
      </c>
      <c r="E579" s="179" t="s">
        <v>17</v>
      </c>
      <c r="F579" s="179" t="s">
        <v>2844</v>
      </c>
      <c r="G579" s="179" t="s">
        <v>176</v>
      </c>
      <c r="H579" s="179"/>
      <c r="I579" s="179"/>
      <c r="J579" s="179"/>
      <c r="K579" s="179"/>
      <c r="L579" s="179"/>
      <c r="M579" s="179"/>
      <c r="N579" s="179"/>
      <c r="O579" s="179"/>
      <c r="P579" s="180">
        <v>577</v>
      </c>
      <c r="Q579" s="181" t="s">
        <v>2844</v>
      </c>
      <c r="R579" s="181" t="e">
        <f>VLOOKUP(P579,Táblázat2[#All],7,FALSE)</f>
        <v>#N/A</v>
      </c>
      <c r="S579" s="179"/>
      <c r="T579" s="182"/>
    </row>
    <row r="580" spans="1:20" s="183" customFormat="1" ht="30" hidden="1" customHeight="1" x14ac:dyDescent="0.2">
      <c r="A580" s="178" t="s">
        <v>1084</v>
      </c>
      <c r="B580" s="179" t="s">
        <v>1285</v>
      </c>
      <c r="C580" s="179"/>
      <c r="D580" s="179" t="s">
        <v>3</v>
      </c>
      <c r="E580" s="179" t="s">
        <v>1065</v>
      </c>
      <c r="F580" s="179" t="s">
        <v>2844</v>
      </c>
      <c r="G580" s="179" t="s">
        <v>176</v>
      </c>
      <c r="H580" s="179"/>
      <c r="I580" s="179"/>
      <c r="J580" s="179"/>
      <c r="K580" s="179"/>
      <c r="L580" s="179"/>
      <c r="M580" s="179"/>
      <c r="N580" s="179"/>
      <c r="O580" s="179"/>
      <c r="P580" s="180">
        <v>578</v>
      </c>
      <c r="Q580" s="181" t="s">
        <v>2844</v>
      </c>
      <c r="R580" s="181" t="e">
        <f>VLOOKUP(P580,Táblázat2[#All],7,FALSE)</f>
        <v>#N/A</v>
      </c>
      <c r="S580" s="179"/>
      <c r="T580" s="182"/>
    </row>
    <row r="581" spans="1:20" ht="30" hidden="1" customHeight="1" x14ac:dyDescent="0.2">
      <c r="A581" s="123" t="s">
        <v>1084</v>
      </c>
      <c r="B581" s="124" t="s">
        <v>1285</v>
      </c>
      <c r="C581" s="124"/>
      <c r="D581" s="124" t="s">
        <v>3</v>
      </c>
      <c r="E581" s="124" t="s">
        <v>1085</v>
      </c>
      <c r="F581" s="169" t="s">
        <v>2843</v>
      </c>
      <c r="G581" s="124" t="s">
        <v>176</v>
      </c>
      <c r="H581" s="124">
        <v>20</v>
      </c>
      <c r="I581" s="124" t="s">
        <v>1286</v>
      </c>
      <c r="J581" s="124" t="s">
        <v>2939</v>
      </c>
      <c r="K581" s="124"/>
      <c r="L581" s="124" t="s">
        <v>481</v>
      </c>
      <c r="M581" s="124" t="s">
        <v>481</v>
      </c>
      <c r="N581" s="124"/>
      <c r="O581" s="124">
        <v>20</v>
      </c>
      <c r="P581" s="147">
        <v>579</v>
      </c>
      <c r="Q581" s="138" t="str">
        <f>VLOOKUP(P581,Táblázat2[#All],4,FALSE)</f>
        <v>e1</v>
      </c>
      <c r="R581" s="138" t="str">
        <f>VLOOKUP(P581,Táblázat2[#All],7,FALSE)</f>
        <v>PMx:xISZV:D05</v>
      </c>
      <c r="S581" s="124"/>
      <c r="T581" s="125"/>
    </row>
    <row r="582" spans="1:20" s="183" customFormat="1" ht="30" hidden="1" customHeight="1" x14ac:dyDescent="0.2">
      <c r="A582" s="178" t="s">
        <v>1084</v>
      </c>
      <c r="B582" s="179" t="s">
        <v>1287</v>
      </c>
      <c r="C582" s="179"/>
      <c r="D582" s="179" t="s">
        <v>480</v>
      </c>
      <c r="E582" s="179" t="s">
        <v>17</v>
      </c>
      <c r="F582" s="179" t="s">
        <v>2844</v>
      </c>
      <c r="G582" s="179" t="s">
        <v>176</v>
      </c>
      <c r="H582" s="179"/>
      <c r="I582" s="179"/>
      <c r="J582" s="179"/>
      <c r="K582" s="179"/>
      <c r="L582" s="179"/>
      <c r="M582" s="179"/>
      <c r="N582" s="179"/>
      <c r="O582" s="179"/>
      <c r="P582" s="180">
        <v>580</v>
      </c>
      <c r="Q582" s="181" t="s">
        <v>2844</v>
      </c>
      <c r="R582" s="181" t="e">
        <f>VLOOKUP(P582,Táblázat2[#All],7,FALSE)</f>
        <v>#N/A</v>
      </c>
      <c r="S582" s="179"/>
      <c r="T582" s="182"/>
    </row>
    <row r="583" spans="1:20" s="183" customFormat="1" ht="30" hidden="1" customHeight="1" x14ac:dyDescent="0.2">
      <c r="A583" s="178" t="s">
        <v>1084</v>
      </c>
      <c r="B583" s="179" t="s">
        <v>1287</v>
      </c>
      <c r="C583" s="179"/>
      <c r="D583" s="179" t="s">
        <v>3</v>
      </c>
      <c r="E583" s="179" t="s">
        <v>1065</v>
      </c>
      <c r="F583" s="179" t="s">
        <v>2844</v>
      </c>
      <c r="G583" s="179" t="s">
        <v>176</v>
      </c>
      <c r="H583" s="179"/>
      <c r="I583" s="179"/>
      <c r="J583" s="179"/>
      <c r="K583" s="179"/>
      <c r="L583" s="179"/>
      <c r="M583" s="179"/>
      <c r="N583" s="179"/>
      <c r="O583" s="179"/>
      <c r="P583" s="180">
        <v>581</v>
      </c>
      <c r="Q583" s="181" t="s">
        <v>2844</v>
      </c>
      <c r="R583" s="181" t="e">
        <f>VLOOKUP(P583,Táblázat2[#All],7,FALSE)</f>
        <v>#N/A</v>
      </c>
      <c r="S583" s="179"/>
      <c r="T583" s="182"/>
    </row>
    <row r="584" spans="1:20" ht="30" hidden="1" customHeight="1" x14ac:dyDescent="0.2">
      <c r="A584" s="123" t="s">
        <v>1084</v>
      </c>
      <c r="B584" s="124" t="s">
        <v>1287</v>
      </c>
      <c r="C584" s="124" t="s">
        <v>1288</v>
      </c>
      <c r="D584" s="124" t="s">
        <v>3</v>
      </c>
      <c r="E584" s="124" t="s">
        <v>1085</v>
      </c>
      <c r="F584" s="169" t="s">
        <v>2843</v>
      </c>
      <c r="G584" s="124" t="s">
        <v>176</v>
      </c>
      <c r="H584" s="124">
        <v>10</v>
      </c>
      <c r="I584" s="124" t="s">
        <v>1289</v>
      </c>
      <c r="J584" s="124" t="s">
        <v>2973</v>
      </c>
      <c r="K584" s="124"/>
      <c r="L584" s="124" t="s">
        <v>1290</v>
      </c>
      <c r="M584" s="124" t="s">
        <v>1290</v>
      </c>
      <c r="N584" s="124"/>
      <c r="O584" s="124">
        <v>15</v>
      </c>
      <c r="P584" s="147">
        <v>582</v>
      </c>
      <c r="Q584" s="138" t="str">
        <f>VLOOKUP(P584,Táblázat2[#All],4,FALSE)</f>
        <v>e1</v>
      </c>
      <c r="R584" s="138" t="str">
        <f>VLOOKUP(P584,Táblázat2[#All],7,FALSE)</f>
        <v>PMX:XISZV:G08</v>
      </c>
      <c r="S584" s="124" t="s">
        <v>1291</v>
      </c>
      <c r="T584" s="125"/>
    </row>
    <row r="585" spans="1:20" ht="30" hidden="1" customHeight="1" x14ac:dyDescent="0.2">
      <c r="A585" s="153" t="s">
        <v>1084</v>
      </c>
      <c r="B585" s="154" t="s">
        <v>1292</v>
      </c>
      <c r="C585" s="154" t="s">
        <v>1293</v>
      </c>
      <c r="D585" s="154" t="s">
        <v>23</v>
      </c>
      <c r="E585" s="154" t="s">
        <v>17</v>
      </c>
      <c r="F585" s="154"/>
      <c r="G585" s="154"/>
      <c r="H585" s="154"/>
      <c r="I585" s="154" t="s">
        <v>1294</v>
      </c>
      <c r="J585" s="154"/>
      <c r="K585" s="154"/>
      <c r="L585" s="154" t="s">
        <v>1295</v>
      </c>
      <c r="M585" s="154" t="s">
        <v>1296</v>
      </c>
      <c r="N585" s="154"/>
      <c r="O585" s="154"/>
      <c r="P585" s="155">
        <v>583</v>
      </c>
      <c r="Q585" s="156" t="e">
        <f>VLOOKUP(P585,Táblázat2[#All],4,FALSE)</f>
        <v>#N/A</v>
      </c>
      <c r="R585" s="156" t="e">
        <f>VLOOKUP(P585,Táblázat2[#All],7,FALSE)</f>
        <v>#N/A</v>
      </c>
      <c r="S585" s="154" t="s">
        <v>1297</v>
      </c>
      <c r="T585" s="157" t="s">
        <v>2837</v>
      </c>
    </row>
    <row r="586" spans="1:20" ht="30" hidden="1" customHeight="1" x14ac:dyDescent="0.2">
      <c r="A586" s="123" t="s">
        <v>1084</v>
      </c>
      <c r="B586" s="124" t="s">
        <v>1298</v>
      </c>
      <c r="C586" s="124"/>
      <c r="D586" s="124" t="s">
        <v>23</v>
      </c>
      <c r="E586" s="124" t="s">
        <v>172</v>
      </c>
      <c r="F586" s="124"/>
      <c r="G586" s="124"/>
      <c r="H586" s="124"/>
      <c r="I586" s="124" t="s">
        <v>1281</v>
      </c>
      <c r="J586" s="124" t="s">
        <v>2987</v>
      </c>
      <c r="K586" s="124"/>
      <c r="L586" s="124" t="s">
        <v>1295</v>
      </c>
      <c r="M586" s="124" t="s">
        <v>1296</v>
      </c>
      <c r="N586" s="124"/>
      <c r="O586" s="124"/>
      <c r="P586" s="147">
        <v>584</v>
      </c>
      <c r="Q586" s="138" t="str">
        <f>VLOOKUP(P586,Táblázat2[#All],4,FALSE)</f>
        <v>e1</v>
      </c>
      <c r="R586" s="138" t="str">
        <f>VLOOKUP(P586,Táblázat2[#All],7,FALSE)</f>
        <v>BP3:MP (2)</v>
      </c>
      <c r="S586" s="124"/>
      <c r="T586" s="125"/>
    </row>
    <row r="587" spans="1:20" ht="30" hidden="1" customHeight="1" x14ac:dyDescent="0.2">
      <c r="A587" s="123" t="s">
        <v>1084</v>
      </c>
      <c r="B587" s="124" t="s">
        <v>1299</v>
      </c>
      <c r="C587" s="124"/>
      <c r="D587" s="124" t="s">
        <v>112</v>
      </c>
      <c r="E587" s="124" t="s">
        <v>172</v>
      </c>
      <c r="F587" s="124"/>
      <c r="G587" s="124"/>
      <c r="H587" s="124">
        <v>22</v>
      </c>
      <c r="I587" s="124" t="s">
        <v>771</v>
      </c>
      <c r="J587" s="124" t="s">
        <v>2933</v>
      </c>
      <c r="K587" s="124"/>
      <c r="L587" s="124" t="s">
        <v>1295</v>
      </c>
      <c r="M587" s="124" t="s">
        <v>1300</v>
      </c>
      <c r="N587" s="124"/>
      <c r="O587" s="124"/>
      <c r="P587" s="147">
        <v>585</v>
      </c>
      <c r="Q587" s="138" t="str">
        <f>VLOOKUP(P587,Táblázat2[#All],4,FALSE)</f>
        <v>sz:01</v>
      </c>
      <c r="R587" s="138" t="str">
        <f>VLOOKUP(P587,Táblázat2[#All],7,FALSE)</f>
        <v>BP3:POLA (20)</v>
      </c>
      <c r="S587" s="124"/>
      <c r="T587" s="125"/>
    </row>
    <row r="588" spans="1:20" ht="30" hidden="1" customHeight="1" x14ac:dyDescent="0.2">
      <c r="A588" s="123" t="s">
        <v>1084</v>
      </c>
      <c r="B588" s="124" t="s">
        <v>1301</v>
      </c>
      <c r="C588" s="124"/>
      <c r="D588" s="124" t="s">
        <v>112</v>
      </c>
      <c r="E588" s="124" t="s">
        <v>172</v>
      </c>
      <c r="F588" s="124"/>
      <c r="G588" s="124"/>
      <c r="H588" s="124">
        <v>22</v>
      </c>
      <c r="I588" s="124" t="s">
        <v>333</v>
      </c>
      <c r="J588" s="124" t="s">
        <v>2933</v>
      </c>
      <c r="K588" s="124"/>
      <c r="L588" s="124" t="s">
        <v>1295</v>
      </c>
      <c r="M588" s="124" t="s">
        <v>1300</v>
      </c>
      <c r="N588" s="124"/>
      <c r="O588" s="124"/>
      <c r="P588" s="147">
        <v>586</v>
      </c>
      <c r="Q588" s="138" t="str">
        <f>VLOOKUP(P588,Táblázat2[#All],4,FALSE)</f>
        <v>sz:02</v>
      </c>
      <c r="R588" s="138" t="str">
        <f>VLOOKUP(P588,Táblázat2[#All],7,FALSE)</f>
        <v>BP3:POLA (20)</v>
      </c>
      <c r="S588" s="124"/>
      <c r="T588" s="125"/>
    </row>
    <row r="589" spans="1:20" ht="30" hidden="1" customHeight="1" x14ac:dyDescent="0.2">
      <c r="A589" s="123" t="s">
        <v>1084</v>
      </c>
      <c r="B589" s="124" t="s">
        <v>1302</v>
      </c>
      <c r="C589" s="124"/>
      <c r="D589" s="124" t="s">
        <v>112</v>
      </c>
      <c r="E589" s="124" t="s">
        <v>172</v>
      </c>
      <c r="F589" s="124"/>
      <c r="G589" s="124"/>
      <c r="H589" s="124">
        <v>22</v>
      </c>
      <c r="I589" s="124" t="s">
        <v>333</v>
      </c>
      <c r="J589" s="124" t="s">
        <v>2932</v>
      </c>
      <c r="K589" s="124"/>
      <c r="L589" s="124" t="s">
        <v>1295</v>
      </c>
      <c r="M589" s="124" t="s">
        <v>1303</v>
      </c>
      <c r="N589" s="124"/>
      <c r="O589" s="124"/>
      <c r="P589" s="147">
        <v>587</v>
      </c>
      <c r="Q589" s="138" t="str">
        <f>VLOOKUP(P589,Táblázat2[#All],4,FALSE)</f>
        <v>sz:03</v>
      </c>
      <c r="R589" s="138" t="str">
        <f>VLOOKUP(P589,Táblázat2[#All],7,FALSE)</f>
        <v>BP3:POLA (20)</v>
      </c>
      <c r="S589" s="124"/>
      <c r="T589" s="125"/>
    </row>
    <row r="590" spans="1:20" ht="30" hidden="1" customHeight="1" x14ac:dyDescent="0.2">
      <c r="A590" s="123" t="s">
        <v>1084</v>
      </c>
      <c r="B590" s="124" t="s">
        <v>1304</v>
      </c>
      <c r="C590" s="124"/>
      <c r="D590" s="124" t="s">
        <v>112</v>
      </c>
      <c r="E590" s="124" t="s">
        <v>172</v>
      </c>
      <c r="F590" s="124"/>
      <c r="G590" s="124"/>
      <c r="H590" s="124">
        <v>22</v>
      </c>
      <c r="I590" s="124" t="s">
        <v>771</v>
      </c>
      <c r="J590" s="124" t="s">
        <v>2935</v>
      </c>
      <c r="K590" s="124"/>
      <c r="L590" s="124" t="s">
        <v>1295</v>
      </c>
      <c r="M590" s="124" t="s">
        <v>1303</v>
      </c>
      <c r="N590" s="124"/>
      <c r="O590" s="124"/>
      <c r="P590" s="147">
        <v>588</v>
      </c>
      <c r="Q590" s="138" t="str">
        <f>VLOOKUP(P590,Táblázat2[#All],4,FALSE)</f>
        <v>sz:04</v>
      </c>
      <c r="R590" s="138" t="str">
        <f>VLOOKUP(P590,Táblázat2[#All],7,FALSE)</f>
        <v>BP3:POLA (20)</v>
      </c>
      <c r="S590" s="124"/>
      <c r="T590" s="125"/>
    </row>
    <row r="591" spans="1:20" ht="30" hidden="1" customHeight="1" x14ac:dyDescent="0.2">
      <c r="A591" s="123" t="s">
        <v>1084</v>
      </c>
      <c r="B591" s="124" t="s">
        <v>1305</v>
      </c>
      <c r="C591" s="124" t="s">
        <v>1306</v>
      </c>
      <c r="D591" s="124" t="s">
        <v>23</v>
      </c>
      <c r="E591" s="124" t="s">
        <v>172</v>
      </c>
      <c r="F591" s="124"/>
      <c r="G591" s="124"/>
      <c r="H591" s="124"/>
      <c r="I591" s="124" t="s">
        <v>1307</v>
      </c>
      <c r="J591" s="124" t="s">
        <v>2987</v>
      </c>
      <c r="K591" s="124"/>
      <c r="L591" s="124" t="s">
        <v>1308</v>
      </c>
      <c r="M591" s="124" t="s">
        <v>1308</v>
      </c>
      <c r="N591" s="124"/>
      <c r="O591" s="124"/>
      <c r="P591" s="147">
        <v>589</v>
      </c>
      <c r="Q591" s="138" t="str">
        <f>VLOOKUP(P591,Táblázat2[#All],4,FALSE)</f>
        <v>e1</v>
      </c>
      <c r="R591" s="138" t="str">
        <f>VLOOKUP(P591,Táblázat2[#All],7,FALSE)</f>
        <v>BP3:KVK</v>
      </c>
      <c r="S591" s="124"/>
      <c r="T591" s="125"/>
    </row>
    <row r="592" spans="1:20" ht="30" hidden="1" customHeight="1" x14ac:dyDescent="0.2">
      <c r="A592" s="123" t="s">
        <v>1084</v>
      </c>
      <c r="B592" s="124" t="s">
        <v>1309</v>
      </c>
      <c r="C592" s="124"/>
      <c r="D592" s="124" t="s">
        <v>23</v>
      </c>
      <c r="E592" s="124" t="s">
        <v>172</v>
      </c>
      <c r="F592" s="124"/>
      <c r="G592" s="124"/>
      <c r="H592" s="124"/>
      <c r="I592" s="124" t="s">
        <v>1310</v>
      </c>
      <c r="J592" s="124" t="s">
        <v>2987</v>
      </c>
      <c r="K592" s="124"/>
      <c r="L592" s="124" t="s">
        <v>1308</v>
      </c>
      <c r="M592" s="124" t="s">
        <v>1308</v>
      </c>
      <c r="N592" s="124"/>
      <c r="O592" s="124"/>
      <c r="P592" s="147">
        <v>590</v>
      </c>
      <c r="Q592" s="138" t="str">
        <f>VLOOKUP(P592,Táblázat2[#All],4,FALSE)</f>
        <v>e1</v>
      </c>
      <c r="R592" s="138" t="str">
        <f>VLOOKUP(P592,Táblázat2[#All],7,FALSE)</f>
        <v>BP3:MMT</v>
      </c>
      <c r="S592" s="124"/>
      <c r="T592" s="125"/>
    </row>
    <row r="593" spans="1:20" ht="30" hidden="1" customHeight="1" x14ac:dyDescent="0.2">
      <c r="A593" s="123" t="s">
        <v>1084</v>
      </c>
      <c r="B593" s="124" t="s">
        <v>1311</v>
      </c>
      <c r="C593" s="124"/>
      <c r="D593" s="124" t="s">
        <v>112</v>
      </c>
      <c r="E593" s="124" t="s">
        <v>1065</v>
      </c>
      <c r="F593" s="124"/>
      <c r="G593" s="124"/>
      <c r="H593" s="124">
        <v>40</v>
      </c>
      <c r="I593" s="124" t="s">
        <v>1284</v>
      </c>
      <c r="J593" s="124" t="s">
        <v>3599</v>
      </c>
      <c r="K593" s="124"/>
      <c r="L593" s="124" t="s">
        <v>1312</v>
      </c>
      <c r="M593" s="124" t="s">
        <v>1312</v>
      </c>
      <c r="N593" s="124"/>
      <c r="O593" s="124"/>
      <c r="P593" s="147">
        <v>591</v>
      </c>
      <c r="Q593" s="138" t="str">
        <f>VLOOKUP(P593,Táblázat2[#All],4,FALSE)</f>
        <v>sz:01</v>
      </c>
      <c r="R593" s="138" t="str">
        <f>VLOOKUP(P593,Táblázat2[#All],7,FALSE)</f>
        <v>BP2:PKM (2)</v>
      </c>
      <c r="S593" s="124"/>
      <c r="T593" s="125"/>
    </row>
    <row r="594" spans="1:20" ht="30" hidden="1" customHeight="1" x14ac:dyDescent="0.2">
      <c r="A594" s="123" t="s">
        <v>1084</v>
      </c>
      <c r="B594" s="124" t="s">
        <v>1313</v>
      </c>
      <c r="C594" s="124"/>
      <c r="D594" s="124" t="s">
        <v>112</v>
      </c>
      <c r="E594" s="124" t="s">
        <v>1065</v>
      </c>
      <c r="F594" s="124"/>
      <c r="G594" s="124"/>
      <c r="H594" s="124">
        <v>40</v>
      </c>
      <c r="I594" s="124" t="s">
        <v>982</v>
      </c>
      <c r="J594" s="124" t="s">
        <v>3630</v>
      </c>
      <c r="K594" s="124"/>
      <c r="L594" s="124" t="s">
        <v>1312</v>
      </c>
      <c r="M594" s="124" t="s">
        <v>1314</v>
      </c>
      <c r="N594" s="124"/>
      <c r="O594" s="124"/>
      <c r="P594" s="147">
        <v>592</v>
      </c>
      <c r="Q594" s="138" t="str">
        <f>VLOOKUP(P594,Táblázat2[#All],4,FALSE)</f>
        <v>sz:02</v>
      </c>
      <c r="R594" s="138" t="str">
        <f>VLOOKUP(P594,Táblázat2[#All],7,FALSE)</f>
        <v>BP2:PKM (2)</v>
      </c>
      <c r="S594" s="124"/>
      <c r="T594" s="125"/>
    </row>
    <row r="595" spans="1:20" ht="30" hidden="1" customHeight="1" x14ac:dyDescent="0.2">
      <c r="A595" s="123" t="s">
        <v>1084</v>
      </c>
      <c r="B595" s="124" t="s">
        <v>1315</v>
      </c>
      <c r="C595" s="124"/>
      <c r="D595" s="124" t="s">
        <v>23</v>
      </c>
      <c r="E595" s="124" t="s">
        <v>1065</v>
      </c>
      <c r="F595" s="124"/>
      <c r="G595" s="124"/>
      <c r="H595" s="124"/>
      <c r="I595" s="124" t="s">
        <v>786</v>
      </c>
      <c r="J595" s="124" t="s">
        <v>3001</v>
      </c>
      <c r="K595" s="124"/>
      <c r="L595" s="124" t="s">
        <v>1316</v>
      </c>
      <c r="M595" s="124" t="s">
        <v>1316</v>
      </c>
      <c r="N595" s="124"/>
      <c r="O595" s="124"/>
      <c r="P595" s="147">
        <v>593</v>
      </c>
      <c r="Q595" s="138" t="str">
        <f>VLOOKUP(P595,Táblázat2[#All],4,FALSE)</f>
        <v>e1</v>
      </c>
      <c r="R595" s="138" t="str">
        <f>VLOOKUP(P595,Táblázat2[#All],7,FALSE)</f>
        <v>BP2:EPG (2)</v>
      </c>
      <c r="S595" s="124"/>
      <c r="T595" s="125"/>
    </row>
    <row r="596" spans="1:20" ht="30" hidden="1" customHeight="1" x14ac:dyDescent="0.2">
      <c r="A596" s="123" t="s">
        <v>1084</v>
      </c>
      <c r="B596" s="124" t="s">
        <v>1317</v>
      </c>
      <c r="C596" s="124"/>
      <c r="D596" s="124" t="s">
        <v>23</v>
      </c>
      <c r="E596" s="124" t="s">
        <v>1065</v>
      </c>
      <c r="F596" s="124"/>
      <c r="G596" s="124"/>
      <c r="H596" s="124"/>
      <c r="I596" s="124" t="s">
        <v>1294</v>
      </c>
      <c r="J596" s="124" t="s">
        <v>3003</v>
      </c>
      <c r="K596" s="124"/>
      <c r="L596" s="124" t="s">
        <v>1318</v>
      </c>
      <c r="M596" s="124" t="s">
        <v>1318</v>
      </c>
      <c r="N596" s="124"/>
      <c r="O596" s="124"/>
      <c r="P596" s="147">
        <v>594</v>
      </c>
      <c r="Q596" s="138" t="str">
        <f>VLOOKUP(P596,Táblázat2[#All],4,FALSE)</f>
        <v>e1</v>
      </c>
      <c r="R596" s="138" t="str">
        <f>VLOOKUP(P596,Táblázat2[#All],7,FALSE)</f>
        <v>BP2:MPG (2)</v>
      </c>
      <c r="S596" s="124"/>
      <c r="T596" s="125"/>
    </row>
    <row r="597" spans="1:20" ht="30" hidden="1" customHeight="1" x14ac:dyDescent="0.2">
      <c r="A597" s="123" t="s">
        <v>1084</v>
      </c>
      <c r="B597" s="124" t="s">
        <v>1319</v>
      </c>
      <c r="C597" s="124"/>
      <c r="D597" s="124" t="s">
        <v>23</v>
      </c>
      <c r="E597" s="124" t="s">
        <v>1065</v>
      </c>
      <c r="F597" s="124"/>
      <c r="G597" s="124"/>
      <c r="H597" s="124"/>
      <c r="I597" s="124" t="s">
        <v>1281</v>
      </c>
      <c r="J597" s="124" t="s">
        <v>3003</v>
      </c>
      <c r="K597" s="124"/>
      <c r="L597" s="124" t="s">
        <v>1320</v>
      </c>
      <c r="M597" s="124" t="s">
        <v>1321</v>
      </c>
      <c r="N597" s="124"/>
      <c r="O597" s="124"/>
      <c r="P597" s="147">
        <v>595</v>
      </c>
      <c r="Q597" s="138" t="str">
        <f>VLOOKUP(P597,Táblázat2[#All],4,FALSE)</f>
        <v>e1</v>
      </c>
      <c r="R597" s="138" t="str">
        <f>VLOOKUP(P597,Táblázat2[#All],7,FALSE)</f>
        <v>BP2:MPT (2)</v>
      </c>
      <c r="S597" s="124"/>
      <c r="T597" s="125"/>
    </row>
    <row r="598" spans="1:20" ht="30" hidden="1" customHeight="1" x14ac:dyDescent="0.2">
      <c r="A598" s="123" t="s">
        <v>1084</v>
      </c>
      <c r="B598" s="124" t="s">
        <v>1322</v>
      </c>
      <c r="C598" s="124"/>
      <c r="D598" s="124" t="s">
        <v>23</v>
      </c>
      <c r="E598" s="124" t="s">
        <v>1065</v>
      </c>
      <c r="F598" s="124"/>
      <c r="G598" s="124"/>
      <c r="H598" s="124"/>
      <c r="I598" s="124" t="s">
        <v>771</v>
      </c>
      <c r="J598" s="124" t="s">
        <v>3003</v>
      </c>
      <c r="K598" s="124"/>
      <c r="L598" s="124" t="s">
        <v>1323</v>
      </c>
      <c r="M598" s="124" t="s">
        <v>1323</v>
      </c>
      <c r="N598" s="124"/>
      <c r="O598" s="124"/>
      <c r="P598" s="147">
        <v>596</v>
      </c>
      <c r="Q598" s="138" t="str">
        <f>VLOOKUP(P598,Táblázat2[#All],4,FALSE)</f>
        <v>e1</v>
      </c>
      <c r="R598" s="138" t="str">
        <f>VLOOKUP(P598,Táblázat2[#All],7,FALSE)</f>
        <v>BP2:MPR (2)</v>
      </c>
      <c r="S598" s="124"/>
      <c r="T598" s="125"/>
    </row>
    <row r="599" spans="1:20" ht="30" hidden="1" customHeight="1" x14ac:dyDescent="0.2">
      <c r="A599" s="123" t="s">
        <v>1084</v>
      </c>
      <c r="B599" s="124" t="s">
        <v>1324</v>
      </c>
      <c r="C599" s="124"/>
      <c r="D599" s="124" t="s">
        <v>112</v>
      </c>
      <c r="E599" s="124" t="s">
        <v>1065</v>
      </c>
      <c r="F599" s="124"/>
      <c r="G599" s="124"/>
      <c r="H599" s="124">
        <v>20</v>
      </c>
      <c r="I599" s="124" t="s">
        <v>335</v>
      </c>
      <c r="J599" s="124" t="s">
        <v>2935</v>
      </c>
      <c r="K599" s="124"/>
      <c r="L599" s="124" t="s">
        <v>1323</v>
      </c>
      <c r="M599" s="124" t="s">
        <v>1323</v>
      </c>
      <c r="N599" s="124"/>
      <c r="O599" s="124"/>
      <c r="P599" s="147">
        <v>597</v>
      </c>
      <c r="Q599" s="138" t="str">
        <f>VLOOKUP(P599,Táblázat2[#All],4,FALSE)</f>
        <v>sz:01</v>
      </c>
      <c r="R599" s="138" t="str">
        <f>VLOOKUP(P599,Táblázat2[#All],7,FALSE)</f>
        <v>BP2:MPR (20)</v>
      </c>
      <c r="S599" s="124"/>
      <c r="T599" s="125"/>
    </row>
    <row r="600" spans="1:20" ht="30" hidden="1" customHeight="1" x14ac:dyDescent="0.2">
      <c r="A600" s="123" t="s">
        <v>1084</v>
      </c>
      <c r="B600" s="124" t="s">
        <v>1325</v>
      </c>
      <c r="C600" s="124"/>
      <c r="D600" s="124" t="s">
        <v>112</v>
      </c>
      <c r="E600" s="124" t="s">
        <v>1065</v>
      </c>
      <c r="F600" s="124"/>
      <c r="G600" s="124"/>
      <c r="H600" s="124">
        <v>20</v>
      </c>
      <c r="I600" s="124" t="s">
        <v>989</v>
      </c>
      <c r="J600" s="124" t="s">
        <v>2948</v>
      </c>
      <c r="K600" s="124"/>
      <c r="L600" s="124" t="s">
        <v>1323</v>
      </c>
      <c r="M600" s="124" t="s">
        <v>1326</v>
      </c>
      <c r="N600" s="124"/>
      <c r="O600" s="124"/>
      <c r="P600" s="147">
        <v>598</v>
      </c>
      <c r="Q600" s="138" t="str">
        <f>VLOOKUP(P600,Táblázat2[#All],4,FALSE)</f>
        <v>sz:02</v>
      </c>
      <c r="R600" s="138" t="str">
        <f>VLOOKUP(P600,Táblázat2[#All],7,FALSE)</f>
        <v>BP2:MPR (20)</v>
      </c>
      <c r="S600" s="124"/>
      <c r="T600" s="125"/>
    </row>
    <row r="601" spans="1:20" ht="30" hidden="1" customHeight="1" x14ac:dyDescent="0.2">
      <c r="A601" s="123" t="s">
        <v>1084</v>
      </c>
      <c r="B601" s="124" t="s">
        <v>1327</v>
      </c>
      <c r="C601" s="124"/>
      <c r="D601" s="124" t="s">
        <v>112</v>
      </c>
      <c r="E601" s="124" t="s">
        <v>1065</v>
      </c>
      <c r="F601" s="124"/>
      <c r="G601" s="124"/>
      <c r="H601" s="124">
        <v>20</v>
      </c>
      <c r="I601" s="124" t="s">
        <v>1379</v>
      </c>
      <c r="J601" s="124" t="s">
        <v>2958</v>
      </c>
      <c r="K601" s="124"/>
      <c r="L601" s="124" t="s">
        <v>1323</v>
      </c>
      <c r="M601" s="124" t="s">
        <v>1328</v>
      </c>
      <c r="N601" s="124"/>
      <c r="O601" s="124"/>
      <c r="P601" s="147">
        <v>599</v>
      </c>
      <c r="Q601" s="138" t="str">
        <f>VLOOKUP(P601,Táblázat2[#All],4,FALSE)</f>
        <v>sz:03</v>
      </c>
      <c r="R601" s="138" t="str">
        <f>VLOOKUP(P601,Táblázat2[#All],7,FALSE)</f>
        <v>BP2:MPR (20)</v>
      </c>
      <c r="S601" s="124"/>
      <c r="T601" s="125"/>
    </row>
    <row r="602" spans="1:20" ht="30" hidden="1" customHeight="1" x14ac:dyDescent="0.2">
      <c r="A602" s="123" t="s">
        <v>1084</v>
      </c>
      <c r="B602" s="124" t="s">
        <v>1329</v>
      </c>
      <c r="C602" s="124"/>
      <c r="D602" s="124" t="s">
        <v>112</v>
      </c>
      <c r="E602" s="124" t="s">
        <v>1065</v>
      </c>
      <c r="F602" s="124"/>
      <c r="G602" s="124"/>
      <c r="H602" s="124">
        <v>20</v>
      </c>
      <c r="I602" s="124" t="s">
        <v>335</v>
      </c>
      <c r="J602" s="124" t="s">
        <v>2973</v>
      </c>
      <c r="K602" s="124"/>
      <c r="L602" s="124" t="s">
        <v>1323</v>
      </c>
      <c r="M602" s="124" t="s">
        <v>1303</v>
      </c>
      <c r="N602" s="124"/>
      <c r="O602" s="124"/>
      <c r="P602" s="147">
        <v>600</v>
      </c>
      <c r="Q602" s="138" t="str">
        <f>VLOOKUP(P602,Táblázat2[#All],4,FALSE)</f>
        <v>sz:04</v>
      </c>
      <c r="R602" s="138" t="str">
        <f>VLOOKUP(P602,Táblázat2[#All],7,FALSE)</f>
        <v>BP2:MPR (20)</v>
      </c>
      <c r="S602" s="124"/>
      <c r="T602" s="125"/>
    </row>
    <row r="603" spans="1:20" ht="30" hidden="1" customHeight="1" x14ac:dyDescent="0.2">
      <c r="A603" s="123" t="s">
        <v>1084</v>
      </c>
      <c r="B603" s="124" t="s">
        <v>1330</v>
      </c>
      <c r="C603" s="124"/>
      <c r="D603" s="124" t="s">
        <v>23</v>
      </c>
      <c r="E603" s="124" t="s">
        <v>1065</v>
      </c>
      <c r="F603" s="124"/>
      <c r="G603" s="124"/>
      <c r="H603" s="124"/>
      <c r="I603" s="124" t="s">
        <v>1331</v>
      </c>
      <c r="J603" s="124" t="s">
        <v>3003</v>
      </c>
      <c r="K603" s="124"/>
      <c r="L603" s="124" t="s">
        <v>1332</v>
      </c>
      <c r="M603" s="124" t="s">
        <v>1332</v>
      </c>
      <c r="N603" s="124"/>
      <c r="O603" s="124"/>
      <c r="P603" s="147">
        <v>601</v>
      </c>
      <c r="Q603" s="138" t="str">
        <f>VLOOKUP(P603,Táblázat2[#All],4,FALSE)</f>
        <v>e1</v>
      </c>
      <c r="R603" s="138" t="str">
        <f>VLOOKUP(P603,Táblázat2[#All],7,FALSE)</f>
        <v>BP2:ÖP (2)</v>
      </c>
      <c r="S603" s="124"/>
      <c r="T603" s="125"/>
    </row>
    <row r="604" spans="1:20" ht="30" hidden="1" customHeight="1" x14ac:dyDescent="0.2">
      <c r="A604" s="123" t="s">
        <v>1084</v>
      </c>
      <c r="B604" s="124" t="s">
        <v>1333</v>
      </c>
      <c r="C604" s="124"/>
      <c r="D604" s="124" t="s">
        <v>23</v>
      </c>
      <c r="E604" s="124" t="s">
        <v>1065</v>
      </c>
      <c r="F604" s="124"/>
      <c r="G604" s="124"/>
      <c r="H604" s="124"/>
      <c r="I604" s="124" t="s">
        <v>1286</v>
      </c>
      <c r="J604" s="124" t="s">
        <v>3001</v>
      </c>
      <c r="K604" s="124"/>
      <c r="L604" s="124" t="s">
        <v>1334</v>
      </c>
      <c r="M604" s="124" t="s">
        <v>1334</v>
      </c>
      <c r="N604" s="124"/>
      <c r="O604" s="124"/>
      <c r="P604" s="147">
        <v>602</v>
      </c>
      <c r="Q604" s="138" t="str">
        <f>VLOOKUP(P604,Táblázat2[#All],4,FALSE)</f>
        <v>e1</v>
      </c>
      <c r="R604" s="138" t="str">
        <f>VLOOKUP(P604,Táblázat2[#All],7,FALSE)</f>
        <v>BP2:EUB</v>
      </c>
      <c r="S604" s="124"/>
      <c r="T604" s="125"/>
    </row>
    <row r="605" spans="1:20" ht="30" hidden="1" customHeight="1" x14ac:dyDescent="0.2">
      <c r="A605" s="142" t="s">
        <v>1084</v>
      </c>
      <c r="B605" s="143" t="s">
        <v>1305</v>
      </c>
      <c r="C605" s="143" t="s">
        <v>1335</v>
      </c>
      <c r="D605" s="143" t="s">
        <v>23</v>
      </c>
      <c r="E605" s="143" t="s">
        <v>1065</v>
      </c>
      <c r="F605" s="143"/>
      <c r="G605" s="143"/>
      <c r="H605" s="143"/>
      <c r="I605" s="143" t="s">
        <v>1307</v>
      </c>
      <c r="J605" s="143"/>
      <c r="K605" s="143"/>
      <c r="L605" s="143" t="s">
        <v>1308</v>
      </c>
      <c r="M605" s="143" t="s">
        <v>1308</v>
      </c>
      <c r="N605" s="143"/>
      <c r="O605" s="143"/>
      <c r="P605" s="148">
        <v>603</v>
      </c>
      <c r="Q605" s="149" t="e">
        <f>VLOOKUP(P605,Táblázat2[#All],4,FALSE)</f>
        <v>#N/A</v>
      </c>
      <c r="R605" s="149" t="e">
        <f>VLOOKUP(P605,Táblázat2[#All],7,FALSE)</f>
        <v>#N/A</v>
      </c>
      <c r="S605" s="143"/>
      <c r="T605" s="144" t="s">
        <v>2658</v>
      </c>
    </row>
    <row r="606" spans="1:20" ht="30" hidden="1" customHeight="1" x14ac:dyDescent="0.2">
      <c r="A606" s="123" t="s">
        <v>1084</v>
      </c>
      <c r="B606" s="124" t="s">
        <v>1336</v>
      </c>
      <c r="C606" s="124"/>
      <c r="D606" s="124" t="s">
        <v>23</v>
      </c>
      <c r="E606" s="124" t="s">
        <v>1065</v>
      </c>
      <c r="F606" s="124"/>
      <c r="G606" s="124"/>
      <c r="H606" s="124"/>
      <c r="I606" s="124" t="s">
        <v>1310</v>
      </c>
      <c r="J606" s="124"/>
      <c r="K606" s="124"/>
      <c r="L606" s="124" t="s">
        <v>1337</v>
      </c>
      <c r="M606" s="124" t="s">
        <v>1337</v>
      </c>
      <c r="N606" s="124"/>
      <c r="O606" s="124"/>
      <c r="P606" s="147">
        <v>604</v>
      </c>
      <c r="Q606" s="138" t="str">
        <f>VLOOKUP(P606,Táblázat2[#All],4,FALSE)</f>
        <v>e1</v>
      </c>
      <c r="R606" s="138" t="str">
        <f>VLOOKUP(P606,Táblázat2[#All],7,FALSE)</f>
        <v>BP2:EKV (2)</v>
      </c>
      <c r="S606" s="124"/>
      <c r="T606" s="125"/>
    </row>
    <row r="607" spans="1:20" ht="30" hidden="1" customHeight="1" x14ac:dyDescent="0.2">
      <c r="A607" s="123" t="s">
        <v>1084</v>
      </c>
      <c r="B607" s="124" t="s">
        <v>1338</v>
      </c>
      <c r="C607" s="124"/>
      <c r="D607" s="124" t="s">
        <v>27</v>
      </c>
      <c r="E607" s="124" t="s">
        <v>1065</v>
      </c>
      <c r="F607" s="124"/>
      <c r="G607" s="124"/>
      <c r="H607" s="124"/>
      <c r="I607" s="124"/>
      <c r="J607" s="124"/>
      <c r="K607" s="124"/>
      <c r="L607" s="124" t="s">
        <v>1339</v>
      </c>
      <c r="M607" s="124"/>
      <c r="N607" s="124"/>
      <c r="O607" s="124"/>
      <c r="P607" s="147">
        <v>605</v>
      </c>
      <c r="Q607" s="138" t="e">
        <f>VLOOKUP(P607,Táblázat2[#All],4,FALSE)</f>
        <v>#N/A</v>
      </c>
      <c r="R607" s="138" t="e">
        <f>VLOOKUP(P607,Táblázat2[#All],7,FALSE)</f>
        <v>#N/A</v>
      </c>
      <c r="S607" s="124"/>
      <c r="T607" s="125"/>
    </row>
    <row r="608" spans="1:20" ht="30" hidden="1" customHeight="1" x14ac:dyDescent="0.2">
      <c r="A608" s="123" t="s">
        <v>1084</v>
      </c>
      <c r="B608" s="124" t="s">
        <v>1340</v>
      </c>
      <c r="C608" s="124"/>
      <c r="D608" s="124" t="s">
        <v>23</v>
      </c>
      <c r="E608" s="124" t="s">
        <v>1065</v>
      </c>
      <c r="F608" s="124"/>
      <c r="G608" s="124"/>
      <c r="H608" s="124"/>
      <c r="I608" s="124" t="s">
        <v>1307</v>
      </c>
      <c r="J608" s="124" t="s">
        <v>2974</v>
      </c>
      <c r="K608" s="124"/>
      <c r="L608" s="124" t="s">
        <v>1341</v>
      </c>
      <c r="M608" s="124" t="s">
        <v>1341</v>
      </c>
      <c r="N608" s="124"/>
      <c r="O608" s="124"/>
      <c r="P608" s="147">
        <v>606</v>
      </c>
      <c r="Q608" s="138" t="str">
        <f>VLOOKUP(P608,Táblázat2[#All],4,FALSE)</f>
        <v>e1</v>
      </c>
      <c r="R608" s="138" t="str">
        <f>VLOOKUP(P608,Táblázat2[#All],7,FALSE)</f>
        <v>BP2:NK (2)</v>
      </c>
      <c r="S608" s="124"/>
      <c r="T608" s="125"/>
    </row>
    <row r="609" spans="1:20" ht="30" hidden="1" customHeight="1" x14ac:dyDescent="0.2">
      <c r="A609" s="123" t="s">
        <v>1084</v>
      </c>
      <c r="B609" s="124" t="s">
        <v>1342</v>
      </c>
      <c r="C609" s="124"/>
      <c r="D609" s="124" t="s">
        <v>23</v>
      </c>
      <c r="E609" s="124" t="s">
        <v>1065</v>
      </c>
      <c r="F609" s="124"/>
      <c r="G609" s="124"/>
      <c r="H609" s="124"/>
      <c r="I609" s="124" t="s">
        <v>1294</v>
      </c>
      <c r="J609" s="124" t="s">
        <v>2974</v>
      </c>
      <c r="K609" s="124"/>
      <c r="L609" s="124" t="s">
        <v>1343</v>
      </c>
      <c r="M609" s="124" t="s">
        <v>1344</v>
      </c>
      <c r="N609" s="124"/>
      <c r="O609" s="124"/>
      <c r="P609" s="147">
        <v>607</v>
      </c>
      <c r="Q609" s="138" t="str">
        <f>VLOOKUP(P609,Táblázat2[#All],4,FALSE)</f>
        <v>e1</v>
      </c>
      <c r="R609" s="138" t="str">
        <f>VLOOKUP(P609,Táblázat2[#All],7,FALSE)</f>
        <v>BP2:TJB (2)</v>
      </c>
      <c r="S609" s="124"/>
      <c r="T609" s="125"/>
    </row>
    <row r="610" spans="1:20" ht="30" hidden="1" customHeight="1" x14ac:dyDescent="0.2">
      <c r="A610" s="123" t="s">
        <v>1084</v>
      </c>
      <c r="B610" s="124" t="s">
        <v>1345</v>
      </c>
      <c r="C610" s="124"/>
      <c r="D610" s="124" t="s">
        <v>23</v>
      </c>
      <c r="E610" s="124" t="s">
        <v>1065</v>
      </c>
      <c r="F610" s="124"/>
      <c r="G610" s="124"/>
      <c r="H610" s="124"/>
      <c r="I610" s="124" t="s">
        <v>1346</v>
      </c>
      <c r="J610" s="124" t="s">
        <v>3001</v>
      </c>
      <c r="K610" s="124"/>
      <c r="L610" s="124" t="s">
        <v>1334</v>
      </c>
      <c r="M610" s="124" t="s">
        <v>1334</v>
      </c>
      <c r="N610" s="124"/>
      <c r="O610" s="124"/>
      <c r="P610" s="147">
        <v>608</v>
      </c>
      <c r="Q610" s="138" t="str">
        <f>VLOOKUP(P610,Táblázat2[#All],4,FALSE)</f>
        <v>e1</v>
      </c>
      <c r="R610" s="138" t="str">
        <f>VLOOKUP(P610,Táblázat2[#All],7,FALSE)</f>
        <v>BP2:ÉEGY</v>
      </c>
      <c r="S610" s="124"/>
      <c r="T610" s="125"/>
    </row>
    <row r="611" spans="1:20" ht="30" hidden="1" customHeight="1" x14ac:dyDescent="0.2">
      <c r="A611" s="123" t="s">
        <v>1084</v>
      </c>
      <c r="B611" s="124" t="s">
        <v>1347</v>
      </c>
      <c r="C611" s="124"/>
      <c r="D611" s="124" t="s">
        <v>23</v>
      </c>
      <c r="E611" s="124" t="s">
        <v>1065</v>
      </c>
      <c r="F611" s="124"/>
      <c r="G611" s="124"/>
      <c r="H611" s="124"/>
      <c r="I611" s="124" t="s">
        <v>1053</v>
      </c>
      <c r="J611" s="124" t="s">
        <v>3001</v>
      </c>
      <c r="K611" s="124"/>
      <c r="L611" s="124" t="s">
        <v>1303</v>
      </c>
      <c r="M611" s="124" t="s">
        <v>1303</v>
      </c>
      <c r="N611" s="124"/>
      <c r="O611" s="124"/>
      <c r="P611" s="147">
        <v>609</v>
      </c>
      <c r="Q611" s="138" t="str">
        <f>VLOOKUP(P611,Táblázat2[#All],4,FALSE)</f>
        <v>e1</v>
      </c>
      <c r="R611" s="138" t="str">
        <f>VLOOKUP(P611,Táblázat2[#All],7,FALSE)</f>
        <v>BP2:VR (2)</v>
      </c>
      <c r="S611" s="124"/>
      <c r="T611" s="125"/>
    </row>
    <row r="612" spans="1:20" ht="30" hidden="1" customHeight="1" x14ac:dyDescent="0.2">
      <c r="A612" s="123" t="s">
        <v>1084</v>
      </c>
      <c r="B612" s="124" t="s">
        <v>1348</v>
      </c>
      <c r="C612" s="124"/>
      <c r="D612" s="124" t="s">
        <v>27</v>
      </c>
      <c r="E612" s="124" t="s">
        <v>1065</v>
      </c>
      <c r="F612" s="124"/>
      <c r="G612" s="124"/>
      <c r="H612" s="124"/>
      <c r="I612" s="124"/>
      <c r="J612" s="124"/>
      <c r="K612" s="124"/>
      <c r="L612" s="124" t="s">
        <v>1303</v>
      </c>
      <c r="M612" s="124"/>
      <c r="N612" s="124"/>
      <c r="O612" s="124"/>
      <c r="P612" s="147">
        <v>610</v>
      </c>
      <c r="Q612" s="138" t="e">
        <f>VLOOKUP(P612,Táblázat2[#All],4,FALSE)</f>
        <v>#N/A</v>
      </c>
      <c r="R612" s="138" t="e">
        <f>VLOOKUP(P612,Táblázat2[#All],7,FALSE)</f>
        <v>#N/A</v>
      </c>
      <c r="S612" s="124"/>
      <c r="T612" s="125"/>
    </row>
    <row r="613" spans="1:20" ht="30" hidden="1" customHeight="1" x14ac:dyDescent="0.2">
      <c r="A613" s="123" t="s">
        <v>1084</v>
      </c>
      <c r="B613" s="124" t="s">
        <v>1349</v>
      </c>
      <c r="C613" s="124"/>
      <c r="D613" s="124" t="s">
        <v>27</v>
      </c>
      <c r="E613" s="124" t="s">
        <v>1065</v>
      </c>
      <c r="F613" s="124"/>
      <c r="G613" s="124"/>
      <c r="H613" s="124"/>
      <c r="I613" s="124"/>
      <c r="J613" s="124"/>
      <c r="K613" s="124"/>
      <c r="L613" s="124" t="s">
        <v>1339</v>
      </c>
      <c r="M613" s="124"/>
      <c r="N613" s="124"/>
      <c r="O613" s="124"/>
      <c r="P613" s="147">
        <v>611</v>
      </c>
      <c r="Q613" s="138" t="e">
        <f>VLOOKUP(P613,Táblázat2[#All],4,FALSE)</f>
        <v>#N/A</v>
      </c>
      <c r="R613" s="138" t="e">
        <f>VLOOKUP(P613,Táblázat2[#All],7,FALSE)</f>
        <v>#N/A</v>
      </c>
      <c r="S613" s="124"/>
      <c r="T613" s="125"/>
    </row>
    <row r="614" spans="1:20" ht="30" hidden="1" customHeight="1" x14ac:dyDescent="0.2">
      <c r="A614" s="123" t="s">
        <v>1084</v>
      </c>
      <c r="B614" s="124" t="s">
        <v>1350</v>
      </c>
      <c r="C614" s="124"/>
      <c r="D614" s="124" t="s">
        <v>23</v>
      </c>
      <c r="E614" s="124" t="s">
        <v>1086</v>
      </c>
      <c r="F614" s="124"/>
      <c r="G614" s="124"/>
      <c r="H614" s="124"/>
      <c r="I614" s="124" t="s">
        <v>1346</v>
      </c>
      <c r="J614" s="124" t="s">
        <v>2974</v>
      </c>
      <c r="K614" s="124"/>
      <c r="L614" s="124" t="s">
        <v>1344</v>
      </c>
      <c r="M614" s="124" t="s">
        <v>1344</v>
      </c>
      <c r="N614" s="124"/>
      <c r="O614" s="124"/>
      <c r="P614" s="147">
        <v>612</v>
      </c>
      <c r="Q614" s="138" t="str">
        <f>VLOOKUP(P614,Táblázat2[#All],4,FALSE)</f>
        <v>e1</v>
      </c>
      <c r="R614" s="138" t="str">
        <f>VLOOKUP(P614,Táblázat2[#All],7,FALSE)</f>
        <v>PM2:ABIR</v>
      </c>
      <c r="S614" s="124"/>
      <c r="T614" s="125"/>
    </row>
    <row r="615" spans="1:20" ht="30" hidden="1" customHeight="1" x14ac:dyDescent="0.2">
      <c r="A615" s="123" t="s">
        <v>1084</v>
      </c>
      <c r="B615" s="124" t="s">
        <v>1351</v>
      </c>
      <c r="C615" s="124"/>
      <c r="D615" s="124" t="s">
        <v>23</v>
      </c>
      <c r="E615" s="124" t="s">
        <v>1086</v>
      </c>
      <c r="F615" s="124"/>
      <c r="G615" s="124"/>
      <c r="H615" s="124"/>
      <c r="I615" s="124" t="s">
        <v>1281</v>
      </c>
      <c r="J615" s="124" t="s">
        <v>2994</v>
      </c>
      <c r="K615" s="124"/>
      <c r="L615" s="124" t="s">
        <v>1316</v>
      </c>
      <c r="M615" s="124" t="s">
        <v>1316</v>
      </c>
      <c r="N615" s="124"/>
      <c r="O615" s="124"/>
      <c r="P615" s="147">
        <v>613</v>
      </c>
      <c r="Q615" s="138" t="str">
        <f>VLOOKUP(P615,Táblázat2[#All],4,FALSE)</f>
        <v>e1</v>
      </c>
      <c r="R615" s="138" t="str">
        <f>VLOOKUP(P615,Táblázat2[#All],7,FALSE)</f>
        <v>PM2:TMT</v>
      </c>
      <c r="S615" s="124"/>
      <c r="T615" s="125"/>
    </row>
    <row r="616" spans="1:20" ht="30" hidden="1" customHeight="1" x14ac:dyDescent="0.2">
      <c r="A616" s="123" t="s">
        <v>1084</v>
      </c>
      <c r="B616" s="124" t="s">
        <v>1352</v>
      </c>
      <c r="C616" s="124"/>
      <c r="D616" s="124" t="s">
        <v>23</v>
      </c>
      <c r="E616" s="124" t="s">
        <v>1086</v>
      </c>
      <c r="F616" s="124"/>
      <c r="G616" s="124"/>
      <c r="H616" s="124"/>
      <c r="I616" s="124" t="s">
        <v>333</v>
      </c>
      <c r="J616" s="124" t="s">
        <v>2994</v>
      </c>
      <c r="K616" s="124"/>
      <c r="L616" s="124" t="s">
        <v>1282</v>
      </c>
      <c r="M616" s="124" t="s">
        <v>1282</v>
      </c>
      <c r="N616" s="124"/>
      <c r="O616" s="124"/>
      <c r="P616" s="147">
        <v>614</v>
      </c>
      <c r="Q616" s="138" t="str">
        <f>VLOOKUP(P616,Táblázat2[#All],4,FALSE)</f>
        <v>e1</v>
      </c>
      <c r="R616" s="138" t="str">
        <f>VLOOKUP(P616,Táblázat2[#All],7,FALSE)</f>
        <v>PM2:DPE</v>
      </c>
      <c r="S616" s="124"/>
      <c r="T616" s="125"/>
    </row>
    <row r="617" spans="1:20" ht="30" hidden="1" customHeight="1" x14ac:dyDescent="0.2">
      <c r="A617" s="159" t="s">
        <v>1084</v>
      </c>
      <c r="B617" s="160" t="s">
        <v>1353</v>
      </c>
      <c r="C617" s="160" t="s">
        <v>1354</v>
      </c>
      <c r="D617" s="160" t="s">
        <v>23</v>
      </c>
      <c r="E617" s="160" t="s">
        <v>1085</v>
      </c>
      <c r="F617" s="160"/>
      <c r="G617" s="160"/>
      <c r="H617" s="160"/>
      <c r="I617" s="160" t="s">
        <v>1286</v>
      </c>
      <c r="J617" s="160"/>
      <c r="K617" s="160"/>
      <c r="L617" s="160" t="s">
        <v>1339</v>
      </c>
      <c r="M617" s="160" t="s">
        <v>1339</v>
      </c>
      <c r="N617" s="160"/>
      <c r="O617" s="160"/>
      <c r="P617" s="161">
        <v>615</v>
      </c>
      <c r="Q617" s="162" t="e">
        <f>VLOOKUP(P617,Táblázat2[#All],4,FALSE)</f>
        <v>#N/A</v>
      </c>
      <c r="R617" s="162" t="e">
        <f>VLOOKUP(P617,Táblázat2[#All],7,FALSE)</f>
        <v>#N/A</v>
      </c>
      <c r="S617" s="160"/>
      <c r="T617" s="163" t="s">
        <v>2839</v>
      </c>
    </row>
    <row r="618" spans="1:20" ht="30" hidden="1" customHeight="1" x14ac:dyDescent="0.2">
      <c r="A618" s="123" t="s">
        <v>1084</v>
      </c>
      <c r="B618" s="124" t="s">
        <v>1355</v>
      </c>
      <c r="C618" s="124"/>
      <c r="D618" s="124" t="s">
        <v>23</v>
      </c>
      <c r="E618" s="124" t="s">
        <v>1086</v>
      </c>
      <c r="F618" s="124"/>
      <c r="G618" s="124"/>
      <c r="H618" s="124"/>
      <c r="I618" s="124" t="s">
        <v>1310</v>
      </c>
      <c r="J618" s="124" t="s">
        <v>2974</v>
      </c>
      <c r="K618" s="124"/>
      <c r="L618" s="124" t="s">
        <v>1332</v>
      </c>
      <c r="M618" s="124" t="s">
        <v>1356</v>
      </c>
      <c r="N618" s="124"/>
      <c r="O618" s="124"/>
      <c r="P618" s="147">
        <v>616</v>
      </c>
      <c r="Q618" s="138" t="str">
        <f>VLOOKUP(P618,Táblázat2[#All],4,FALSE)</f>
        <v>e1</v>
      </c>
      <c r="R618" s="138" t="str">
        <f>VLOOKUP(P618,Táblázat2[#All],7,FALSE)</f>
        <v>PM2:KKEPR</v>
      </c>
      <c r="S618" s="124"/>
      <c r="T618" s="125"/>
    </row>
    <row r="619" spans="1:20" ht="30" hidden="1" customHeight="1" x14ac:dyDescent="0.2">
      <c r="A619" s="123" t="s">
        <v>1084</v>
      </c>
      <c r="B619" s="124" t="s">
        <v>1357</v>
      </c>
      <c r="C619" s="124"/>
      <c r="D619" s="124" t="s">
        <v>23</v>
      </c>
      <c r="E619" s="124" t="s">
        <v>1086</v>
      </c>
      <c r="F619" s="124"/>
      <c r="G619" s="124"/>
      <c r="H619" s="124"/>
      <c r="I619" s="124" t="s">
        <v>1294</v>
      </c>
      <c r="J619" s="124" t="s">
        <v>2940</v>
      </c>
      <c r="K619" s="124"/>
      <c r="L619" s="124" t="s">
        <v>1337</v>
      </c>
      <c r="M619" s="124" t="s">
        <v>1337</v>
      </c>
      <c r="N619" s="124"/>
      <c r="O619" s="124"/>
      <c r="P619" s="147">
        <v>617</v>
      </c>
      <c r="Q619" s="138" t="str">
        <f>VLOOKUP(P619,Táblázat2[#All],4,FALSE)</f>
        <v>e1</v>
      </c>
      <c r="R619" s="138" t="str">
        <f>VLOOKUP(P619,Táblázat2[#All],7,FALSE)</f>
        <v>PM2:DKE</v>
      </c>
      <c r="S619" s="124"/>
      <c r="T619" s="125"/>
    </row>
    <row r="620" spans="1:20" ht="30" hidden="1" customHeight="1" x14ac:dyDescent="0.2">
      <c r="A620" s="123" t="s">
        <v>1084</v>
      </c>
      <c r="B620" s="124" t="s">
        <v>1358</v>
      </c>
      <c r="C620" s="124"/>
      <c r="D620" s="124" t="s">
        <v>23</v>
      </c>
      <c r="E620" s="124" t="s">
        <v>1086</v>
      </c>
      <c r="F620" s="124"/>
      <c r="G620" s="124"/>
      <c r="H620" s="124"/>
      <c r="I620" s="124" t="s">
        <v>1050</v>
      </c>
      <c r="J620" s="124" t="s">
        <v>3631</v>
      </c>
      <c r="K620" s="124"/>
      <c r="L620" s="124" t="s">
        <v>1312</v>
      </c>
      <c r="M620" s="124" t="s">
        <v>1312</v>
      </c>
      <c r="N620" s="124"/>
      <c r="O620" s="124"/>
      <c r="P620" s="147">
        <v>618</v>
      </c>
      <c r="Q620" s="138" t="str">
        <f>VLOOKUP(P620,Táblázat2[#All],4,FALSE)</f>
        <v>e1</v>
      </c>
      <c r="R620" s="138" t="str">
        <f>VLOOKUP(P620,Táblázat2[#All],7,FALSE)</f>
        <v>PM2:EMK</v>
      </c>
      <c r="S620" s="124"/>
      <c r="T620" s="125"/>
    </row>
    <row r="621" spans="1:20" ht="30" hidden="1" customHeight="1" x14ac:dyDescent="0.2">
      <c r="A621" s="123" t="s">
        <v>1084</v>
      </c>
      <c r="B621" s="124" t="s">
        <v>1359</v>
      </c>
      <c r="C621" s="124" t="s">
        <v>629</v>
      </c>
      <c r="D621" s="124" t="s">
        <v>23</v>
      </c>
      <c r="E621" s="124" t="s">
        <v>1085</v>
      </c>
      <c r="F621" s="124"/>
      <c r="G621" s="124"/>
      <c r="H621" s="124"/>
      <c r="I621" s="124" t="s">
        <v>629</v>
      </c>
      <c r="J621" s="124"/>
      <c r="K621" s="124"/>
      <c r="L621" s="124" t="s">
        <v>1312</v>
      </c>
      <c r="M621" s="124" t="s">
        <v>1312</v>
      </c>
      <c r="N621" s="124"/>
      <c r="O621" s="124"/>
      <c r="P621" s="147">
        <v>619</v>
      </c>
      <c r="Q621" s="138" t="e">
        <f>VLOOKUP(P621,Táblázat2[#All],4,FALSE)</f>
        <v>#N/A</v>
      </c>
      <c r="R621" s="138" t="e">
        <f>VLOOKUP(P621,Táblázat2[#All],7,FALSE)</f>
        <v>#N/A</v>
      </c>
      <c r="S621" s="124"/>
      <c r="T621" s="158" t="s">
        <v>2838</v>
      </c>
    </row>
    <row r="622" spans="1:20" ht="30" hidden="1" customHeight="1" x14ac:dyDescent="0.2">
      <c r="A622" s="164" t="s">
        <v>1084</v>
      </c>
      <c r="B622" s="165" t="s">
        <v>1360</v>
      </c>
      <c r="C622" s="165" t="s">
        <v>1361</v>
      </c>
      <c r="D622" s="165" t="s">
        <v>23</v>
      </c>
      <c r="E622" s="165" t="s">
        <v>1085</v>
      </c>
      <c r="F622" s="165"/>
      <c r="G622" s="165"/>
      <c r="H622" s="165"/>
      <c r="I622" s="165" t="s">
        <v>1284</v>
      </c>
      <c r="J622" s="165"/>
      <c r="K622" s="165"/>
      <c r="L622" s="165" t="s">
        <v>1334</v>
      </c>
      <c r="M622" s="165" t="s">
        <v>1334</v>
      </c>
      <c r="N622" s="165"/>
      <c r="O622" s="165"/>
      <c r="P622" s="166">
        <v>620</v>
      </c>
      <c r="Q622" s="167" t="e">
        <f>VLOOKUP(P622,Táblázat2[#All],4,FALSE)</f>
        <v>#N/A</v>
      </c>
      <c r="R622" s="167" t="e">
        <f>VLOOKUP(P622,Táblázat2[#All],7,FALSE)</f>
        <v>#N/A</v>
      </c>
      <c r="S622" s="165"/>
      <c r="T622" s="168" t="s">
        <v>2840</v>
      </c>
    </row>
    <row r="623" spans="1:20" ht="30" hidden="1" customHeight="1" x14ac:dyDescent="0.2">
      <c r="A623" s="170" t="s">
        <v>1084</v>
      </c>
      <c r="B623" s="171" t="s">
        <v>1362</v>
      </c>
      <c r="C623" s="171" t="s">
        <v>1363</v>
      </c>
      <c r="D623" s="171" t="s">
        <v>23</v>
      </c>
      <c r="E623" s="171" t="s">
        <v>1085</v>
      </c>
      <c r="F623" s="171"/>
      <c r="G623" s="171"/>
      <c r="H623" s="171"/>
      <c r="I623" s="171" t="s">
        <v>1307</v>
      </c>
      <c r="J623" s="171"/>
      <c r="K623" s="171"/>
      <c r="L623" s="171" t="s">
        <v>1282</v>
      </c>
      <c r="M623" s="171" t="s">
        <v>1364</v>
      </c>
      <c r="N623" s="171"/>
      <c r="O623" s="171"/>
      <c r="P623" s="172">
        <v>621</v>
      </c>
      <c r="Q623" s="173" t="e">
        <f>VLOOKUP(P623,Táblázat2[#All],4,FALSE)</f>
        <v>#N/A</v>
      </c>
      <c r="R623" s="173" t="e">
        <f>VLOOKUP(P623,Táblázat2[#All],7,FALSE)</f>
        <v>#N/A</v>
      </c>
      <c r="S623" s="171"/>
      <c r="T623" s="174" t="s">
        <v>2841</v>
      </c>
    </row>
    <row r="624" spans="1:20" ht="30" hidden="1" customHeight="1" x14ac:dyDescent="0.2">
      <c r="A624" s="123" t="s">
        <v>1084</v>
      </c>
      <c r="B624" s="124" t="s">
        <v>1365</v>
      </c>
      <c r="C624" s="124"/>
      <c r="D624" s="124" t="s">
        <v>23</v>
      </c>
      <c r="E624" s="124" t="s">
        <v>1085</v>
      </c>
      <c r="F624" s="124"/>
      <c r="G624" s="124"/>
      <c r="H624" s="124"/>
      <c r="I624" s="124" t="s">
        <v>1346</v>
      </c>
      <c r="J624" s="124" t="s">
        <v>2933</v>
      </c>
      <c r="K624" s="124"/>
      <c r="L624" s="124" t="s">
        <v>1339</v>
      </c>
      <c r="M624" s="124" t="s">
        <v>1339</v>
      </c>
      <c r="N624" s="124"/>
      <c r="O624" s="124"/>
      <c r="P624" s="147">
        <v>622</v>
      </c>
      <c r="Q624" s="138" t="str">
        <f>VLOOKUP(P624,Táblázat2[#All],4,FALSE)</f>
        <v>e1</v>
      </c>
      <c r="R624" s="138" t="str">
        <f>VLOOKUP(P624,Táblázat2[#All],7,FALSE)</f>
        <v>PM1:xMP:SzP (2)</v>
      </c>
      <c r="S624" s="124"/>
      <c r="T624" s="125"/>
    </row>
    <row r="625" spans="1:20" ht="30" hidden="1" customHeight="1" x14ac:dyDescent="0.2">
      <c r="A625" s="123" t="s">
        <v>1084</v>
      </c>
      <c r="B625" s="124" t="s">
        <v>1366</v>
      </c>
      <c r="C625" s="124"/>
      <c r="D625" s="124" t="s">
        <v>23</v>
      </c>
      <c r="E625" s="124" t="s">
        <v>1085</v>
      </c>
      <c r="F625" s="124"/>
      <c r="G625" s="124"/>
      <c r="H625" s="124"/>
      <c r="I625" s="124" t="s">
        <v>1286</v>
      </c>
      <c r="J625" s="124" t="s">
        <v>2970</v>
      </c>
      <c r="K625" s="124"/>
      <c r="L625" s="124" t="s">
        <v>1367</v>
      </c>
      <c r="M625" s="124" t="s">
        <v>1367</v>
      </c>
      <c r="N625" s="124"/>
      <c r="O625" s="124"/>
      <c r="P625" s="147">
        <v>623</v>
      </c>
      <c r="Q625" s="138" t="str">
        <f>VLOOKUP(P625,Táblázat2[#All],4,FALSE)</f>
        <v>e1</v>
      </c>
      <c r="R625" s="138" t="str">
        <f>VLOOKUP(P625,Táblázat2[#All],7,FALSE)</f>
        <v>PM1:XMP:KF (2)</v>
      </c>
      <c r="S625" s="124"/>
      <c r="T625" s="125"/>
    </row>
    <row r="626" spans="1:20" ht="30" hidden="1" customHeight="1" x14ac:dyDescent="0.2">
      <c r="A626" s="123" t="s">
        <v>1084</v>
      </c>
      <c r="B626" s="124" t="s">
        <v>1368</v>
      </c>
      <c r="C626" s="124"/>
      <c r="D626" s="124" t="s">
        <v>23</v>
      </c>
      <c r="E626" s="124" t="s">
        <v>1085</v>
      </c>
      <c r="F626" s="124"/>
      <c r="G626" s="124"/>
      <c r="H626" s="124"/>
      <c r="I626" s="124" t="s">
        <v>989</v>
      </c>
      <c r="J626" s="124" t="s">
        <v>2939</v>
      </c>
      <c r="K626" s="124"/>
      <c r="L626" s="124" t="s">
        <v>1369</v>
      </c>
      <c r="M626" s="124" t="s">
        <v>1369</v>
      </c>
      <c r="N626" s="124"/>
      <c r="O626" s="124"/>
      <c r="P626" s="147">
        <v>624</v>
      </c>
      <c r="Q626" s="138" t="str">
        <f>VLOOKUP(P626,Táblázat2[#All],4,FALSE)</f>
        <v>e1</v>
      </c>
      <c r="R626" s="138" t="str">
        <f>VLOOKUP(P626,Táblázat2[#All],7,FALSE)</f>
        <v>PM1:XMP:PK (2)</v>
      </c>
      <c r="S626" s="124"/>
      <c r="T626" s="125"/>
    </row>
    <row r="627" spans="1:20" s="183" customFormat="1" ht="30" hidden="1" customHeight="1" x14ac:dyDescent="0.2">
      <c r="A627" s="178" t="s">
        <v>1084</v>
      </c>
      <c r="B627" s="179" t="s">
        <v>1370</v>
      </c>
      <c r="C627" s="179"/>
      <c r="D627" s="179" t="s">
        <v>480</v>
      </c>
      <c r="E627" s="179" t="s">
        <v>17</v>
      </c>
      <c r="F627" s="179" t="s">
        <v>2844</v>
      </c>
      <c r="G627" s="179"/>
      <c r="H627" s="179"/>
      <c r="I627" s="179"/>
      <c r="J627" s="179"/>
      <c r="K627" s="179"/>
      <c r="L627" s="179"/>
      <c r="M627" s="179"/>
      <c r="N627" s="179"/>
      <c r="O627" s="179"/>
      <c r="P627" s="180">
        <v>625</v>
      </c>
      <c r="Q627" s="181" t="s">
        <v>2844</v>
      </c>
      <c r="R627" s="181" t="e">
        <f>VLOOKUP(P627,Táblázat2[#All],7,FALSE)</f>
        <v>#N/A</v>
      </c>
      <c r="S627" s="179"/>
      <c r="T627" s="182"/>
    </row>
    <row r="628" spans="1:20" s="183" customFormat="1" ht="30" hidden="1" customHeight="1" x14ac:dyDescent="0.2">
      <c r="A628" s="178" t="s">
        <v>1084</v>
      </c>
      <c r="B628" s="179" t="s">
        <v>1370</v>
      </c>
      <c r="C628" s="179" t="s">
        <v>1371</v>
      </c>
      <c r="D628" s="179" t="s">
        <v>3</v>
      </c>
      <c r="E628" s="179" t="s">
        <v>1065</v>
      </c>
      <c r="F628" s="179" t="s">
        <v>2844</v>
      </c>
      <c r="G628" s="179"/>
      <c r="H628" s="179"/>
      <c r="I628" s="179"/>
      <c r="J628" s="179"/>
      <c r="K628" s="179"/>
      <c r="L628" s="179"/>
      <c r="M628" s="179"/>
      <c r="N628" s="179"/>
      <c r="O628" s="179"/>
      <c r="P628" s="180">
        <v>626</v>
      </c>
      <c r="Q628" s="181" t="s">
        <v>2844</v>
      </c>
      <c r="R628" s="181" t="e">
        <f>VLOOKUP(P628,Táblázat2[#All],7,FALSE)</f>
        <v>#N/A</v>
      </c>
      <c r="S628" s="179"/>
      <c r="T628" s="182"/>
    </row>
    <row r="629" spans="1:20" ht="30" hidden="1" customHeight="1" x14ac:dyDescent="0.2">
      <c r="A629" s="123" t="s">
        <v>1084</v>
      </c>
      <c r="B629" s="124" t="s">
        <v>1370</v>
      </c>
      <c r="C629" s="124" t="s">
        <v>1372</v>
      </c>
      <c r="D629" s="124" t="s">
        <v>3</v>
      </c>
      <c r="E629" s="124" t="s">
        <v>1085</v>
      </c>
      <c r="F629" s="169" t="s">
        <v>2843</v>
      </c>
      <c r="G629" s="124"/>
      <c r="H629" s="124">
        <v>30</v>
      </c>
      <c r="I629" s="124" t="s">
        <v>1373</v>
      </c>
      <c r="J629" s="124" t="s">
        <v>2958</v>
      </c>
      <c r="K629" s="124"/>
      <c r="L629" s="124" t="s">
        <v>1328</v>
      </c>
      <c r="M629" s="124" t="s">
        <v>1328</v>
      </c>
      <c r="N629" s="124"/>
      <c r="O629" s="124"/>
      <c r="P629" s="147">
        <v>627</v>
      </c>
      <c r="Q629" s="138" t="str">
        <f>VLOOKUP(P629,Táblázat2[#All],4,FALSE)</f>
        <v>e1</v>
      </c>
      <c r="R629" s="138" t="str">
        <f>VLOOKUP(P629,Táblázat2[#All],7,FALSE)</f>
        <v>PMx:xISZV:35:A</v>
      </c>
      <c r="S629" s="124"/>
      <c r="T629" s="125"/>
    </row>
    <row r="630" spans="1:20" s="183" customFormat="1" ht="30" hidden="1" customHeight="1" x14ac:dyDescent="0.2">
      <c r="A630" s="178" t="s">
        <v>1084</v>
      </c>
      <c r="B630" s="179" t="s">
        <v>1374</v>
      </c>
      <c r="C630" s="179"/>
      <c r="D630" s="179" t="s">
        <v>480</v>
      </c>
      <c r="E630" s="179" t="s">
        <v>17</v>
      </c>
      <c r="F630" s="179" t="s">
        <v>2844</v>
      </c>
      <c r="G630" s="179"/>
      <c r="H630" s="179"/>
      <c r="I630" s="179"/>
      <c r="J630" s="179"/>
      <c r="K630" s="179"/>
      <c r="L630" s="179"/>
      <c r="M630" s="179"/>
      <c r="N630" s="179"/>
      <c r="O630" s="179"/>
      <c r="P630" s="180">
        <v>628</v>
      </c>
      <c r="Q630" s="181" t="s">
        <v>2844</v>
      </c>
      <c r="R630" s="181" t="e">
        <f>VLOOKUP(P630,Táblázat2[#All],7,FALSE)</f>
        <v>#N/A</v>
      </c>
      <c r="S630" s="179"/>
      <c r="T630" s="182"/>
    </row>
    <row r="631" spans="1:20" s="183" customFormat="1" ht="30" hidden="1" customHeight="1" x14ac:dyDescent="0.2">
      <c r="A631" s="178" t="s">
        <v>1084</v>
      </c>
      <c r="B631" s="179" t="s">
        <v>1374</v>
      </c>
      <c r="C631" s="179" t="s">
        <v>1375</v>
      </c>
      <c r="D631" s="179" t="s">
        <v>3</v>
      </c>
      <c r="E631" s="179" t="s">
        <v>1065</v>
      </c>
      <c r="F631" s="179" t="s">
        <v>2844</v>
      </c>
      <c r="G631" s="179"/>
      <c r="H631" s="179"/>
      <c r="I631" s="179"/>
      <c r="J631" s="179"/>
      <c r="K631" s="179"/>
      <c r="L631" s="179"/>
      <c r="M631" s="179"/>
      <c r="N631" s="179"/>
      <c r="O631" s="179"/>
      <c r="P631" s="180">
        <v>629</v>
      </c>
      <c r="Q631" s="181" t="s">
        <v>2844</v>
      </c>
      <c r="R631" s="181" t="e">
        <f>VLOOKUP(P631,Táblázat2[#All],7,FALSE)</f>
        <v>#N/A</v>
      </c>
      <c r="S631" s="179"/>
      <c r="T631" s="182"/>
    </row>
    <row r="632" spans="1:20" ht="30" hidden="1" customHeight="1" x14ac:dyDescent="0.2">
      <c r="A632" s="123" t="s">
        <v>1084</v>
      </c>
      <c r="B632" s="124" t="s">
        <v>1374</v>
      </c>
      <c r="C632" s="124" t="s">
        <v>1372</v>
      </c>
      <c r="D632" s="124" t="s">
        <v>3</v>
      </c>
      <c r="E632" s="124" t="s">
        <v>1085</v>
      </c>
      <c r="F632" s="169" t="s">
        <v>2843</v>
      </c>
      <c r="G632" s="124"/>
      <c r="H632" s="124">
        <v>20</v>
      </c>
      <c r="I632" s="124" t="s">
        <v>1310</v>
      </c>
      <c r="J632" s="124" t="s">
        <v>2952</v>
      </c>
      <c r="K632" s="124"/>
      <c r="L632" s="124" t="s">
        <v>1344</v>
      </c>
      <c r="M632" s="124" t="s">
        <v>1344</v>
      </c>
      <c r="N632" s="124"/>
      <c r="O632" s="124"/>
      <c r="P632" s="147">
        <v>630</v>
      </c>
      <c r="Q632" s="138" t="str">
        <f>VLOOKUP(P632,Táblázat2[#All],4,FALSE)</f>
        <v>e1</v>
      </c>
      <c r="R632" s="138" t="str">
        <f>VLOOKUP(P632,Táblázat2[#All],7,FALSE)</f>
        <v>PMx:xISZV:14:A</v>
      </c>
      <c r="S632" s="124"/>
      <c r="T632" s="125"/>
    </row>
    <row r="633" spans="1:20" s="183" customFormat="1" ht="30" hidden="1" customHeight="1" x14ac:dyDescent="0.2">
      <c r="A633" s="178" t="s">
        <v>1084</v>
      </c>
      <c r="B633" s="179" t="s">
        <v>1376</v>
      </c>
      <c r="C633" s="179"/>
      <c r="D633" s="179" t="s">
        <v>480</v>
      </c>
      <c r="E633" s="179" t="s">
        <v>17</v>
      </c>
      <c r="F633" s="179" t="s">
        <v>2844</v>
      </c>
      <c r="G633" s="179"/>
      <c r="H633" s="179"/>
      <c r="I633" s="179"/>
      <c r="J633" s="179"/>
      <c r="K633" s="179"/>
      <c r="L633" s="179"/>
      <c r="M633" s="179"/>
      <c r="N633" s="179"/>
      <c r="O633" s="179"/>
      <c r="P633" s="180">
        <v>631</v>
      </c>
      <c r="Q633" s="181" t="s">
        <v>2844</v>
      </c>
      <c r="R633" s="181" t="e">
        <f>VLOOKUP(P633,Táblázat2[#All],7,FALSE)</f>
        <v>#N/A</v>
      </c>
      <c r="S633" s="179"/>
      <c r="T633" s="182"/>
    </row>
    <row r="634" spans="1:20" s="183" customFormat="1" ht="30" hidden="1" customHeight="1" x14ac:dyDescent="0.2">
      <c r="A634" s="178" t="s">
        <v>1084</v>
      </c>
      <c r="B634" s="179" t="s">
        <v>1376</v>
      </c>
      <c r="C634" s="179" t="s">
        <v>1375</v>
      </c>
      <c r="D634" s="179" t="s">
        <v>3</v>
      </c>
      <c r="E634" s="179" t="s">
        <v>1065</v>
      </c>
      <c r="F634" s="179" t="s">
        <v>2844</v>
      </c>
      <c r="G634" s="179"/>
      <c r="H634" s="179"/>
      <c r="I634" s="179"/>
      <c r="J634" s="179"/>
      <c r="K634" s="179"/>
      <c r="L634" s="179"/>
      <c r="M634" s="179"/>
      <c r="N634" s="179"/>
      <c r="O634" s="179"/>
      <c r="P634" s="180">
        <v>632</v>
      </c>
      <c r="Q634" s="181" t="s">
        <v>2844</v>
      </c>
      <c r="R634" s="181" t="e">
        <f>VLOOKUP(P634,Táblázat2[#All],7,FALSE)</f>
        <v>#N/A</v>
      </c>
      <c r="S634" s="179"/>
      <c r="T634" s="182"/>
    </row>
    <row r="635" spans="1:20" ht="30" hidden="1" customHeight="1" x14ac:dyDescent="0.2">
      <c r="A635" s="123" t="s">
        <v>1084</v>
      </c>
      <c r="B635" s="124" t="s">
        <v>1376</v>
      </c>
      <c r="C635" s="124" t="s">
        <v>1372</v>
      </c>
      <c r="D635" s="124" t="s">
        <v>3</v>
      </c>
      <c r="E635" s="124" t="s">
        <v>1085</v>
      </c>
      <c r="F635" s="169" t="s">
        <v>2843</v>
      </c>
      <c r="G635" s="124"/>
      <c r="H635" s="124">
        <v>20</v>
      </c>
      <c r="I635" s="124" t="s">
        <v>1307</v>
      </c>
      <c r="J635" s="124" t="s">
        <v>2953</v>
      </c>
      <c r="K635" s="124"/>
      <c r="L635" s="124" t="s">
        <v>1344</v>
      </c>
      <c r="M635" s="124" t="s">
        <v>1344</v>
      </c>
      <c r="N635" s="124"/>
      <c r="O635" s="124"/>
      <c r="P635" s="147">
        <v>633</v>
      </c>
      <c r="Q635" s="138" t="str">
        <f>VLOOKUP(P635,Táblázat2[#All],4,FALSE)</f>
        <v>e1</v>
      </c>
      <c r="R635" s="138" t="str">
        <f>VLOOKUP(P635,Táblázat2[#All],7,FALSE)</f>
        <v>PMX:XISZV:H07</v>
      </c>
      <c r="S635" s="124"/>
      <c r="T635" s="125"/>
    </row>
    <row r="636" spans="1:20" s="183" customFormat="1" ht="30" hidden="1" customHeight="1" x14ac:dyDescent="0.2">
      <c r="A636" s="178" t="s">
        <v>1084</v>
      </c>
      <c r="B636" s="179" t="s">
        <v>1377</v>
      </c>
      <c r="C636" s="179"/>
      <c r="D636" s="179" t="s">
        <v>480</v>
      </c>
      <c r="E636" s="179" t="s">
        <v>17</v>
      </c>
      <c r="F636" s="179" t="s">
        <v>2844</v>
      </c>
      <c r="G636" s="179"/>
      <c r="H636" s="179"/>
      <c r="I636" s="179"/>
      <c r="J636" s="179"/>
      <c r="K636" s="179"/>
      <c r="L636" s="179"/>
      <c r="M636" s="179"/>
      <c r="N636" s="179"/>
      <c r="O636" s="179"/>
      <c r="P636" s="180">
        <v>634</v>
      </c>
      <c r="Q636" s="181" t="s">
        <v>2844</v>
      </c>
      <c r="R636" s="181" t="e">
        <f>VLOOKUP(P636,Táblázat2[#All],7,FALSE)</f>
        <v>#N/A</v>
      </c>
      <c r="S636" s="179"/>
      <c r="T636" s="182"/>
    </row>
    <row r="637" spans="1:20" s="183" customFormat="1" ht="30" hidden="1" customHeight="1" x14ac:dyDescent="0.2">
      <c r="A637" s="178" t="s">
        <v>1084</v>
      </c>
      <c r="B637" s="179" t="s">
        <v>1377</v>
      </c>
      <c r="C637" s="179" t="s">
        <v>1375</v>
      </c>
      <c r="D637" s="179" t="s">
        <v>3</v>
      </c>
      <c r="E637" s="179" t="s">
        <v>1065</v>
      </c>
      <c r="F637" s="179" t="s">
        <v>2844</v>
      </c>
      <c r="G637" s="179"/>
      <c r="H637" s="179"/>
      <c r="I637" s="179"/>
      <c r="J637" s="179"/>
      <c r="K637" s="179"/>
      <c r="L637" s="179"/>
      <c r="M637" s="179"/>
      <c r="N637" s="179"/>
      <c r="O637" s="179"/>
      <c r="P637" s="180">
        <v>635</v>
      </c>
      <c r="Q637" s="181" t="s">
        <v>2844</v>
      </c>
      <c r="R637" s="181" t="e">
        <f>VLOOKUP(P637,Táblázat2[#All],7,FALSE)</f>
        <v>#N/A</v>
      </c>
      <c r="S637" s="179"/>
      <c r="T637" s="182"/>
    </row>
    <row r="638" spans="1:20" ht="30" hidden="1" customHeight="1" x14ac:dyDescent="0.2">
      <c r="A638" s="123" t="s">
        <v>1084</v>
      </c>
      <c r="B638" s="124" t="s">
        <v>1377</v>
      </c>
      <c r="C638" s="124" t="s">
        <v>1378</v>
      </c>
      <c r="D638" s="124" t="s">
        <v>3</v>
      </c>
      <c r="E638" s="124" t="s">
        <v>1085</v>
      </c>
      <c r="F638" s="169" t="s">
        <v>2843</v>
      </c>
      <c r="G638" s="124" t="s">
        <v>176</v>
      </c>
      <c r="H638" s="124">
        <v>30</v>
      </c>
      <c r="I638" s="124" t="s">
        <v>1379</v>
      </c>
      <c r="J638" s="124" t="s">
        <v>2942</v>
      </c>
      <c r="K638" s="124"/>
      <c r="L638" s="124" t="s">
        <v>1337</v>
      </c>
      <c r="M638" s="124" t="s">
        <v>1337</v>
      </c>
      <c r="N638" s="124"/>
      <c r="O638" s="124"/>
      <c r="P638" s="147">
        <v>636</v>
      </c>
      <c r="Q638" s="138" t="str">
        <f>VLOOKUP(P638,Táblázat2[#All],4,FALSE)</f>
        <v>e1</v>
      </c>
      <c r="R638" s="138" t="str">
        <f>VLOOKUP(P638,Táblázat2[#All],7,FALSE)</f>
        <v>PMX:XISZV:G02</v>
      </c>
      <c r="S638" s="124"/>
      <c r="T638" s="125"/>
    </row>
    <row r="639" spans="1:20" s="183" customFormat="1" ht="30" hidden="1" customHeight="1" x14ac:dyDescent="0.2">
      <c r="A639" s="178" t="s">
        <v>1084</v>
      </c>
      <c r="B639" s="179" t="s">
        <v>1380</v>
      </c>
      <c r="C639" s="179"/>
      <c r="D639" s="179" t="s">
        <v>480</v>
      </c>
      <c r="E639" s="179" t="s">
        <v>17</v>
      </c>
      <c r="F639" s="179" t="s">
        <v>2844</v>
      </c>
      <c r="G639" s="179" t="s">
        <v>1381</v>
      </c>
      <c r="H639" s="179"/>
      <c r="I639" s="179"/>
      <c r="J639" s="179"/>
      <c r="K639" s="179"/>
      <c r="L639" s="179"/>
      <c r="M639" s="179"/>
      <c r="N639" s="179"/>
      <c r="O639" s="179"/>
      <c r="P639" s="180">
        <v>637</v>
      </c>
      <c r="Q639" s="181" t="s">
        <v>2844</v>
      </c>
      <c r="R639" s="181" t="e">
        <f>VLOOKUP(P639,Táblázat2[#All],7,FALSE)</f>
        <v>#N/A</v>
      </c>
      <c r="S639" s="179"/>
      <c r="T639" s="182"/>
    </row>
    <row r="640" spans="1:20" s="183" customFormat="1" ht="30" hidden="1" customHeight="1" x14ac:dyDescent="0.2">
      <c r="A640" s="178" t="s">
        <v>1084</v>
      </c>
      <c r="B640" s="179" t="s">
        <v>1380</v>
      </c>
      <c r="C640" s="179" t="s">
        <v>1375</v>
      </c>
      <c r="D640" s="179" t="s">
        <v>3</v>
      </c>
      <c r="E640" s="179" t="s">
        <v>1065</v>
      </c>
      <c r="F640" s="179" t="s">
        <v>2844</v>
      </c>
      <c r="G640" s="179" t="s">
        <v>1381</v>
      </c>
      <c r="H640" s="179"/>
      <c r="I640" s="179"/>
      <c r="J640" s="179"/>
      <c r="K640" s="179"/>
      <c r="L640" s="179"/>
      <c r="M640" s="179"/>
      <c r="N640" s="179"/>
      <c r="O640" s="179"/>
      <c r="P640" s="180">
        <v>638</v>
      </c>
      <c r="Q640" s="181" t="s">
        <v>2844</v>
      </c>
      <c r="R640" s="181" t="e">
        <f>VLOOKUP(P640,Táblázat2[#All],7,FALSE)</f>
        <v>#N/A</v>
      </c>
      <c r="S640" s="179"/>
      <c r="T640" s="182"/>
    </row>
    <row r="641" spans="1:20" ht="30" hidden="1" customHeight="1" x14ac:dyDescent="0.2">
      <c r="A641" s="123" t="s">
        <v>1084</v>
      </c>
      <c r="B641" s="124" t="s">
        <v>1380</v>
      </c>
      <c r="C641" s="124" t="s">
        <v>1378</v>
      </c>
      <c r="D641" s="124" t="s">
        <v>3</v>
      </c>
      <c r="E641" s="124" t="s">
        <v>1085</v>
      </c>
      <c r="F641" s="169" t="s">
        <v>2843</v>
      </c>
      <c r="G641" s="124" t="s">
        <v>1381</v>
      </c>
      <c r="H641" s="124">
        <v>30</v>
      </c>
      <c r="I641" s="124" t="s">
        <v>982</v>
      </c>
      <c r="J641" s="124" t="s">
        <v>3582</v>
      </c>
      <c r="K641" s="124"/>
      <c r="L641" s="124" t="s">
        <v>1382</v>
      </c>
      <c r="M641" s="124" t="s">
        <v>1382</v>
      </c>
      <c r="N641" s="124"/>
      <c r="O641" s="124"/>
      <c r="P641" s="147">
        <v>639</v>
      </c>
      <c r="Q641" s="138" t="str">
        <f>VLOOKUP(P641,Táblázat2[#All],4,FALSE)</f>
        <v>e1</v>
      </c>
      <c r="R641" s="138" t="str">
        <f>VLOOKUP(P641,Táblázat2[#All],7,FALSE)</f>
        <v>PMx:xISZV:49:A</v>
      </c>
      <c r="S641" s="124"/>
      <c r="T641" s="125"/>
    </row>
    <row r="642" spans="1:20" s="183" customFormat="1" ht="30" hidden="1" customHeight="1" x14ac:dyDescent="0.2">
      <c r="A642" s="178" t="s">
        <v>1084</v>
      </c>
      <c r="B642" s="179" t="s">
        <v>1383</v>
      </c>
      <c r="C642" s="179"/>
      <c r="D642" s="179" t="s">
        <v>480</v>
      </c>
      <c r="E642" s="179" t="s">
        <v>17</v>
      </c>
      <c r="F642" s="179" t="s">
        <v>2844</v>
      </c>
      <c r="G642" s="179"/>
      <c r="H642" s="179"/>
      <c r="I642" s="179"/>
      <c r="J642" s="179"/>
      <c r="K642" s="179"/>
      <c r="L642" s="179"/>
      <c r="M642" s="179"/>
      <c r="N642" s="179"/>
      <c r="O642" s="179"/>
      <c r="P642" s="180">
        <v>640</v>
      </c>
      <c r="Q642" s="181" t="s">
        <v>2844</v>
      </c>
      <c r="R642" s="181" t="e">
        <f>VLOOKUP(P642,Táblázat2[#All],7,FALSE)</f>
        <v>#N/A</v>
      </c>
      <c r="S642" s="179"/>
      <c r="T642" s="182"/>
    </row>
    <row r="643" spans="1:20" s="183" customFormat="1" ht="30" hidden="1" customHeight="1" x14ac:dyDescent="0.2">
      <c r="A643" s="178" t="s">
        <v>1084</v>
      </c>
      <c r="B643" s="179" t="s">
        <v>1383</v>
      </c>
      <c r="C643" s="179" t="s">
        <v>1375</v>
      </c>
      <c r="D643" s="179" t="s">
        <v>3</v>
      </c>
      <c r="E643" s="179" t="s">
        <v>1065</v>
      </c>
      <c r="F643" s="179" t="s">
        <v>2844</v>
      </c>
      <c r="G643" s="179"/>
      <c r="H643" s="179"/>
      <c r="I643" s="179"/>
      <c r="J643" s="179"/>
      <c r="K643" s="179"/>
      <c r="L643" s="179"/>
      <c r="M643" s="179"/>
      <c r="N643" s="179"/>
      <c r="O643" s="179"/>
      <c r="P643" s="180">
        <v>641</v>
      </c>
      <c r="Q643" s="181" t="s">
        <v>2844</v>
      </c>
      <c r="R643" s="181" t="e">
        <f>VLOOKUP(P643,Táblázat2[#All],7,FALSE)</f>
        <v>#N/A</v>
      </c>
      <c r="S643" s="179"/>
      <c r="T643" s="182"/>
    </row>
    <row r="644" spans="1:20" ht="30" hidden="1" customHeight="1" x14ac:dyDescent="0.2">
      <c r="A644" s="123" t="s">
        <v>1084</v>
      </c>
      <c r="B644" s="124" t="s">
        <v>1383</v>
      </c>
      <c r="C644" s="124" t="s">
        <v>1378</v>
      </c>
      <c r="D644" s="124" t="s">
        <v>3</v>
      </c>
      <c r="E644" s="124" t="s">
        <v>1085</v>
      </c>
      <c r="F644" s="169" t="s">
        <v>2843</v>
      </c>
      <c r="G644" s="124"/>
      <c r="H644" s="124">
        <v>25</v>
      </c>
      <c r="I644" s="124" t="s">
        <v>1284</v>
      </c>
      <c r="J644" s="124" t="s">
        <v>2938</v>
      </c>
      <c r="K644" s="124"/>
      <c r="L644" s="124" t="s">
        <v>1326</v>
      </c>
      <c r="M644" s="124" t="s">
        <v>1326</v>
      </c>
      <c r="N644" s="124"/>
      <c r="O644" s="124"/>
      <c r="P644" s="147">
        <v>642</v>
      </c>
      <c r="Q644" s="138" t="str">
        <f>VLOOKUP(P644,Táblázat2[#All],4,FALSE)</f>
        <v>e1</v>
      </c>
      <c r="R644" s="138" t="str">
        <f>VLOOKUP(P644,Táblázat2[#All],7,FALSE)</f>
        <v>PMX:XISZV:92:A</v>
      </c>
      <c r="S644" s="124"/>
      <c r="T644" s="125"/>
    </row>
    <row r="645" spans="1:20" s="183" customFormat="1" ht="30" hidden="1" customHeight="1" x14ac:dyDescent="0.2">
      <c r="A645" s="178" t="s">
        <v>1084</v>
      </c>
      <c r="B645" s="179" t="s">
        <v>1384</v>
      </c>
      <c r="C645" s="179" t="s">
        <v>1375</v>
      </c>
      <c r="D645" s="179" t="s">
        <v>3</v>
      </c>
      <c r="E645" s="179" t="s">
        <v>1065</v>
      </c>
      <c r="F645" s="179" t="s">
        <v>2844</v>
      </c>
      <c r="G645" s="179"/>
      <c r="H645" s="179"/>
      <c r="I645" s="179"/>
      <c r="J645" s="179"/>
      <c r="K645" s="179"/>
      <c r="L645" s="179"/>
      <c r="M645" s="179"/>
      <c r="N645" s="179"/>
      <c r="O645" s="179"/>
      <c r="P645" s="180">
        <v>643</v>
      </c>
      <c r="Q645" s="181" t="s">
        <v>2844</v>
      </c>
      <c r="R645" s="181" t="e">
        <f>VLOOKUP(P645,Táblázat2[#All],7,FALSE)</f>
        <v>#N/A</v>
      </c>
      <c r="S645" s="179"/>
      <c r="T645" s="182"/>
    </row>
    <row r="646" spans="1:20" ht="30" hidden="1" customHeight="1" x14ac:dyDescent="0.2">
      <c r="A646" s="123" t="s">
        <v>1084</v>
      </c>
      <c r="B646" s="124" t="s">
        <v>1384</v>
      </c>
      <c r="C646" s="124" t="s">
        <v>1378</v>
      </c>
      <c r="D646" s="124" t="s">
        <v>3</v>
      </c>
      <c r="E646" s="124" t="s">
        <v>1085</v>
      </c>
      <c r="F646" s="169" t="s">
        <v>2845</v>
      </c>
      <c r="G646" s="124"/>
      <c r="H646" s="124">
        <v>25</v>
      </c>
      <c r="I646" s="124" t="s">
        <v>333</v>
      </c>
      <c r="J646" s="124" t="s">
        <v>2963</v>
      </c>
      <c r="K646" s="124"/>
      <c r="L646" s="124" t="s">
        <v>1385</v>
      </c>
      <c r="M646" s="124" t="s">
        <v>1385</v>
      </c>
      <c r="N646" s="124"/>
      <c r="O646" s="124"/>
      <c r="P646" s="147">
        <v>644</v>
      </c>
      <c r="Q646" s="138" t="str">
        <f>VLOOKUP(P646,Táblázat2[#All],4,FALSE)</f>
        <v>E1</v>
      </c>
      <c r="R646" s="138" t="str">
        <f>VLOOKUP(P646,Táblázat2[#All],7,FALSE)</f>
        <v>PMX:XISZV:K02</v>
      </c>
      <c r="S646" s="124"/>
      <c r="T646" s="125"/>
    </row>
    <row r="647" spans="1:20" s="183" customFormat="1" ht="30" hidden="1" customHeight="1" x14ac:dyDescent="0.2">
      <c r="A647" s="178" t="s">
        <v>1084</v>
      </c>
      <c r="B647" s="179" t="s">
        <v>1386</v>
      </c>
      <c r="C647" s="179" t="s">
        <v>1375</v>
      </c>
      <c r="D647" s="179" t="s">
        <v>3</v>
      </c>
      <c r="E647" s="179" t="s">
        <v>1065</v>
      </c>
      <c r="F647" s="179" t="s">
        <v>2844</v>
      </c>
      <c r="G647" s="179"/>
      <c r="H647" s="179"/>
      <c r="I647" s="179"/>
      <c r="J647" s="179"/>
      <c r="K647" s="179"/>
      <c r="L647" s="179"/>
      <c r="M647" s="179"/>
      <c r="N647" s="179"/>
      <c r="O647" s="179"/>
      <c r="P647" s="180">
        <v>645</v>
      </c>
      <c r="Q647" s="181" t="s">
        <v>2844</v>
      </c>
      <c r="R647" s="181" t="e">
        <f>VLOOKUP(P647,Táblázat2[#All],7,FALSE)</f>
        <v>#N/A</v>
      </c>
      <c r="S647" s="179"/>
      <c r="T647" s="182"/>
    </row>
    <row r="648" spans="1:20" ht="30" hidden="1" customHeight="1" x14ac:dyDescent="0.2">
      <c r="A648" s="123" t="s">
        <v>1084</v>
      </c>
      <c r="B648" s="124" t="s">
        <v>1386</v>
      </c>
      <c r="C648" s="124" t="s">
        <v>1387</v>
      </c>
      <c r="D648" s="124" t="s">
        <v>3</v>
      </c>
      <c r="E648" s="124" t="s">
        <v>1085</v>
      </c>
      <c r="F648" s="169" t="s">
        <v>2845</v>
      </c>
      <c r="G648" s="124"/>
      <c r="H648" s="124">
        <v>15</v>
      </c>
      <c r="I648" s="124" t="s">
        <v>335</v>
      </c>
      <c r="J648" s="124" t="s">
        <v>2997</v>
      </c>
      <c r="K648" s="124"/>
      <c r="L648" s="124" t="s">
        <v>1388</v>
      </c>
      <c r="M648" s="124" t="s">
        <v>1388</v>
      </c>
      <c r="N648" s="124"/>
      <c r="O648" s="124"/>
      <c r="P648" s="147">
        <v>646</v>
      </c>
      <c r="Q648" s="138" t="str">
        <f>VLOOKUP(P648,Táblázat2[#All],4,FALSE)</f>
        <v>E1</v>
      </c>
      <c r="R648" s="138" t="str">
        <f>VLOOKUP(P648,Táblázat2[#All],7,FALSE)</f>
        <v>PMX:XISZV:K01</v>
      </c>
      <c r="S648" s="124"/>
      <c r="T648" s="125"/>
    </row>
    <row r="649" spans="1:20" s="183" customFormat="1" ht="30" hidden="1" customHeight="1" x14ac:dyDescent="0.2">
      <c r="A649" s="178" t="s">
        <v>1084</v>
      </c>
      <c r="B649" s="179" t="s">
        <v>1389</v>
      </c>
      <c r="C649" s="179" t="s">
        <v>1375</v>
      </c>
      <c r="D649" s="179" t="s">
        <v>3</v>
      </c>
      <c r="E649" s="179" t="s">
        <v>1065</v>
      </c>
      <c r="F649" s="179" t="s">
        <v>2844</v>
      </c>
      <c r="G649" s="179"/>
      <c r="H649" s="179"/>
      <c r="I649" s="179"/>
      <c r="J649" s="179"/>
      <c r="K649" s="179"/>
      <c r="L649" s="179"/>
      <c r="M649" s="179"/>
      <c r="N649" s="179"/>
      <c r="O649" s="179"/>
      <c r="P649" s="180">
        <v>647</v>
      </c>
      <c r="Q649" s="181" t="s">
        <v>2844</v>
      </c>
      <c r="R649" s="181" t="e">
        <f>VLOOKUP(P649,Táblázat2[#All],7,FALSE)</f>
        <v>#N/A</v>
      </c>
      <c r="S649" s="179"/>
      <c r="T649" s="182"/>
    </row>
    <row r="650" spans="1:20" ht="30" hidden="1" customHeight="1" x14ac:dyDescent="0.2">
      <c r="A650" s="123" t="s">
        <v>1084</v>
      </c>
      <c r="B650" s="124" t="s">
        <v>1389</v>
      </c>
      <c r="C650" s="124" t="s">
        <v>1378</v>
      </c>
      <c r="D650" s="124" t="s">
        <v>3</v>
      </c>
      <c r="E650" s="124" t="s">
        <v>1085</v>
      </c>
      <c r="F650" s="169" t="s">
        <v>2845</v>
      </c>
      <c r="G650" s="124"/>
      <c r="H650" s="124">
        <v>15</v>
      </c>
      <c r="I650" s="124" t="s">
        <v>1379</v>
      </c>
      <c r="J650" s="124" t="s">
        <v>2973</v>
      </c>
      <c r="K650" s="124"/>
      <c r="L650" s="124" t="s">
        <v>1390</v>
      </c>
      <c r="M650" s="124" t="s">
        <v>1390</v>
      </c>
      <c r="N650" s="124"/>
      <c r="O650" s="124"/>
      <c r="P650" s="147">
        <v>648</v>
      </c>
      <c r="Q650" s="138" t="str">
        <f>VLOOKUP(P650,Táblázat2[#All],4,FALSE)</f>
        <v>E1</v>
      </c>
      <c r="R650" s="138" t="str">
        <f>VLOOKUP(P650,Táblázat2[#All],7,FALSE)</f>
        <v>PMx:xISZV:122</v>
      </c>
      <c r="S650" s="124"/>
      <c r="T650" s="125"/>
    </row>
    <row r="651" spans="1:20" s="183" customFormat="1" ht="30" hidden="1" customHeight="1" x14ac:dyDescent="0.2">
      <c r="A651" s="178" t="s">
        <v>1084</v>
      </c>
      <c r="B651" s="179" t="s">
        <v>1391</v>
      </c>
      <c r="C651" s="179"/>
      <c r="D651" s="179" t="s">
        <v>480</v>
      </c>
      <c r="E651" s="179" t="s">
        <v>17</v>
      </c>
      <c r="F651" s="179" t="s">
        <v>2844</v>
      </c>
      <c r="G651" s="179"/>
      <c r="H651" s="179"/>
      <c r="I651" s="179"/>
      <c r="J651" s="179"/>
      <c r="K651" s="179"/>
      <c r="L651" s="179"/>
      <c r="M651" s="179"/>
      <c r="N651" s="179"/>
      <c r="O651" s="179"/>
      <c r="P651" s="180">
        <v>649</v>
      </c>
      <c r="Q651" s="181" t="s">
        <v>2844</v>
      </c>
      <c r="R651" s="181" t="e">
        <f>VLOOKUP(P651,Táblázat2[#All],7,FALSE)</f>
        <v>#N/A</v>
      </c>
      <c r="S651" s="179"/>
      <c r="T651" s="182"/>
    </row>
    <row r="652" spans="1:20" s="183" customFormat="1" ht="30" hidden="1" customHeight="1" x14ac:dyDescent="0.2">
      <c r="A652" s="178" t="s">
        <v>1084</v>
      </c>
      <c r="B652" s="179" t="s">
        <v>1391</v>
      </c>
      <c r="C652" s="179" t="s">
        <v>1375</v>
      </c>
      <c r="D652" s="179" t="s">
        <v>3</v>
      </c>
      <c r="E652" s="179" t="s">
        <v>1065</v>
      </c>
      <c r="F652" s="179" t="s">
        <v>2844</v>
      </c>
      <c r="G652" s="179"/>
      <c r="H652" s="179"/>
      <c r="I652" s="179"/>
      <c r="J652" s="179"/>
      <c r="K652" s="179"/>
      <c r="L652" s="179"/>
      <c r="M652" s="179"/>
      <c r="N652" s="179"/>
      <c r="O652" s="179"/>
      <c r="P652" s="180">
        <v>650</v>
      </c>
      <c r="Q652" s="181" t="s">
        <v>2844</v>
      </c>
      <c r="R652" s="181" t="e">
        <f>VLOOKUP(P652,Táblázat2[#All],7,FALSE)</f>
        <v>#N/A</v>
      </c>
      <c r="S652" s="179"/>
      <c r="T652" s="182"/>
    </row>
    <row r="653" spans="1:20" ht="30" hidden="1" customHeight="1" x14ac:dyDescent="0.2">
      <c r="A653" s="123" t="s">
        <v>1084</v>
      </c>
      <c r="B653" s="124" t="s">
        <v>1391</v>
      </c>
      <c r="C653" s="124" t="s">
        <v>1378</v>
      </c>
      <c r="D653" s="124" t="s">
        <v>3</v>
      </c>
      <c r="E653" s="124" t="s">
        <v>1085</v>
      </c>
      <c r="F653" s="169" t="s">
        <v>2843</v>
      </c>
      <c r="G653" s="124" t="s">
        <v>176</v>
      </c>
      <c r="H653" s="124">
        <v>10</v>
      </c>
      <c r="I653" s="124" t="s">
        <v>1379</v>
      </c>
      <c r="J653" s="124" t="s">
        <v>2987</v>
      </c>
      <c r="K653" s="124"/>
      <c r="L653" s="124" t="s">
        <v>1392</v>
      </c>
      <c r="M653" s="124" t="s">
        <v>1393</v>
      </c>
      <c r="N653" s="124"/>
      <c r="O653" s="124">
        <v>15</v>
      </c>
      <c r="P653" s="147">
        <v>651</v>
      </c>
      <c r="Q653" s="138" t="str">
        <f>VLOOKUP(P653,Táblázat2[#All],4,FALSE)</f>
        <v>e1</v>
      </c>
      <c r="R653" s="138" t="str">
        <f>VLOOKUP(P653,Táblázat2[#All],7,FALSE)</f>
        <v>PMx:xISZV:19:A</v>
      </c>
      <c r="S653" s="124"/>
      <c r="T653" s="125"/>
    </row>
    <row r="654" spans="1:20" s="183" customFormat="1" ht="30" hidden="1" customHeight="1" x14ac:dyDescent="0.2">
      <c r="A654" s="178" t="s">
        <v>1084</v>
      </c>
      <c r="B654" s="179" t="s">
        <v>1394</v>
      </c>
      <c r="C654" s="179"/>
      <c r="D654" s="179" t="s">
        <v>480</v>
      </c>
      <c r="E654" s="179" t="s">
        <v>17</v>
      </c>
      <c r="F654" s="179" t="s">
        <v>2844</v>
      </c>
      <c r="G654" s="179"/>
      <c r="H654" s="179"/>
      <c r="I654" s="179"/>
      <c r="J654" s="179"/>
      <c r="K654" s="179"/>
      <c r="L654" s="179"/>
      <c r="M654" s="179"/>
      <c r="N654" s="179"/>
      <c r="O654" s="179"/>
      <c r="P654" s="180">
        <v>652</v>
      </c>
      <c r="Q654" s="181" t="s">
        <v>2844</v>
      </c>
      <c r="R654" s="181" t="e">
        <f>VLOOKUP(P654,Táblázat2[#All],7,FALSE)</f>
        <v>#N/A</v>
      </c>
      <c r="S654" s="179"/>
      <c r="T654" s="182"/>
    </row>
    <row r="655" spans="1:20" s="183" customFormat="1" ht="30" hidden="1" customHeight="1" x14ac:dyDescent="0.2">
      <c r="A655" s="178" t="s">
        <v>1084</v>
      </c>
      <c r="B655" s="179" t="s">
        <v>1394</v>
      </c>
      <c r="C655" s="179" t="s">
        <v>1375</v>
      </c>
      <c r="D655" s="179" t="s">
        <v>3</v>
      </c>
      <c r="E655" s="179" t="s">
        <v>1065</v>
      </c>
      <c r="F655" s="179" t="s">
        <v>2844</v>
      </c>
      <c r="G655" s="179"/>
      <c r="H655" s="179"/>
      <c r="I655" s="179"/>
      <c r="J655" s="179"/>
      <c r="K655" s="179"/>
      <c r="L655" s="179"/>
      <c r="M655" s="179"/>
      <c r="N655" s="179"/>
      <c r="O655" s="179"/>
      <c r="P655" s="180">
        <v>653</v>
      </c>
      <c r="Q655" s="181" t="s">
        <v>2844</v>
      </c>
      <c r="R655" s="181" t="e">
        <f>VLOOKUP(P655,Táblázat2[#All],7,FALSE)</f>
        <v>#N/A</v>
      </c>
      <c r="S655" s="179"/>
      <c r="T655" s="182"/>
    </row>
    <row r="656" spans="1:20" ht="30" hidden="1" customHeight="1" x14ac:dyDescent="0.2">
      <c r="A656" s="123" t="s">
        <v>1084</v>
      </c>
      <c r="B656" s="124" t="s">
        <v>1394</v>
      </c>
      <c r="C656" s="124" t="s">
        <v>1378</v>
      </c>
      <c r="D656" s="124" t="s">
        <v>3</v>
      </c>
      <c r="E656" s="124" t="s">
        <v>1085</v>
      </c>
      <c r="F656" s="169" t="s">
        <v>2843</v>
      </c>
      <c r="G656" s="124"/>
      <c r="H656" s="124">
        <v>20</v>
      </c>
      <c r="I656" s="124" t="s">
        <v>989</v>
      </c>
      <c r="J656" s="124" t="s">
        <v>1395</v>
      </c>
      <c r="K656" s="124"/>
      <c r="L656" s="124" t="s">
        <v>1339</v>
      </c>
      <c r="M656" s="124" t="s">
        <v>1339</v>
      </c>
      <c r="N656" s="124"/>
      <c r="O656" s="124"/>
      <c r="P656" s="147">
        <v>654</v>
      </c>
      <c r="Q656" s="138" t="str">
        <f>VLOOKUP(P656,Táblázat2[#All],4,FALSE)</f>
        <v>e1</v>
      </c>
      <c r="R656" s="138" t="str">
        <f>VLOOKUP(P656,Táblázat2[#All],7,FALSE)</f>
        <v>PMX:XISZV:G06</v>
      </c>
      <c r="S656" s="124"/>
      <c r="T656" s="125"/>
    </row>
    <row r="657" spans="1:20" s="183" customFormat="1" ht="30" hidden="1" customHeight="1" x14ac:dyDescent="0.2">
      <c r="A657" s="178" t="s">
        <v>1084</v>
      </c>
      <c r="B657" s="179" t="s">
        <v>1396</v>
      </c>
      <c r="C657" s="179"/>
      <c r="D657" s="179" t="s">
        <v>480</v>
      </c>
      <c r="E657" s="179" t="s">
        <v>17</v>
      </c>
      <c r="F657" s="179" t="s">
        <v>2844</v>
      </c>
      <c r="G657" s="179"/>
      <c r="H657" s="179"/>
      <c r="I657" s="179"/>
      <c r="J657" s="179"/>
      <c r="K657" s="179"/>
      <c r="L657" s="179"/>
      <c r="M657" s="179"/>
      <c r="N657" s="179"/>
      <c r="O657" s="179"/>
      <c r="P657" s="180">
        <v>655</v>
      </c>
      <c r="Q657" s="181" t="s">
        <v>2844</v>
      </c>
      <c r="R657" s="181" t="e">
        <f>VLOOKUP(P657,Táblázat2[#All],7,FALSE)</f>
        <v>#N/A</v>
      </c>
      <c r="S657" s="179"/>
      <c r="T657" s="182"/>
    </row>
    <row r="658" spans="1:20" s="183" customFormat="1" ht="30" hidden="1" customHeight="1" x14ac:dyDescent="0.2">
      <c r="A658" s="178" t="s">
        <v>1084</v>
      </c>
      <c r="B658" s="179" t="s">
        <v>1396</v>
      </c>
      <c r="C658" s="179" t="s">
        <v>1375</v>
      </c>
      <c r="D658" s="179" t="s">
        <v>3</v>
      </c>
      <c r="E658" s="179" t="s">
        <v>1065</v>
      </c>
      <c r="F658" s="179" t="s">
        <v>2844</v>
      </c>
      <c r="G658" s="179"/>
      <c r="H658" s="179"/>
      <c r="I658" s="179"/>
      <c r="J658" s="179"/>
      <c r="K658" s="179"/>
      <c r="L658" s="179"/>
      <c r="M658" s="179"/>
      <c r="N658" s="179"/>
      <c r="O658" s="179"/>
      <c r="P658" s="180">
        <v>656</v>
      </c>
      <c r="Q658" s="181" t="s">
        <v>2844</v>
      </c>
      <c r="R658" s="181" t="e">
        <f>VLOOKUP(P658,Táblázat2[#All],7,FALSE)</f>
        <v>#N/A</v>
      </c>
      <c r="S658" s="179"/>
      <c r="T658" s="182"/>
    </row>
    <row r="659" spans="1:20" ht="30" hidden="1" customHeight="1" x14ac:dyDescent="0.2">
      <c r="A659" s="123" t="s">
        <v>1084</v>
      </c>
      <c r="B659" s="124" t="s">
        <v>1396</v>
      </c>
      <c r="C659" s="124" t="s">
        <v>1378</v>
      </c>
      <c r="D659" s="124" t="s">
        <v>3</v>
      </c>
      <c r="E659" s="124" t="s">
        <v>1085</v>
      </c>
      <c r="F659" s="169" t="s">
        <v>2843</v>
      </c>
      <c r="G659" s="124"/>
      <c r="H659" s="124">
        <v>20</v>
      </c>
      <c r="I659" s="124" t="s">
        <v>1397</v>
      </c>
      <c r="J659" s="124" t="s">
        <v>2975</v>
      </c>
      <c r="K659" s="124"/>
      <c r="L659" s="124" t="s">
        <v>1398</v>
      </c>
      <c r="M659" s="124" t="s">
        <v>1398</v>
      </c>
      <c r="N659" s="124"/>
      <c r="O659" s="124"/>
      <c r="P659" s="147">
        <v>657</v>
      </c>
      <c r="Q659" s="138" t="str">
        <f>VLOOKUP(P659,Táblázat2[#All],4,FALSE)</f>
        <v>e1</v>
      </c>
      <c r="R659" s="138" t="str">
        <f>VLOOKUP(P659,Táblázat2[#All],7,FALSE)</f>
        <v>PMX:XISZV:F10</v>
      </c>
      <c r="S659" s="124"/>
      <c r="T659" s="125"/>
    </row>
    <row r="660" spans="1:20" s="183" customFormat="1" ht="30" hidden="1" customHeight="1" x14ac:dyDescent="0.2">
      <c r="A660" s="178" t="s">
        <v>1084</v>
      </c>
      <c r="B660" s="179" t="s">
        <v>1399</v>
      </c>
      <c r="C660" s="179"/>
      <c r="D660" s="179" t="s">
        <v>480</v>
      </c>
      <c r="E660" s="179" t="s">
        <v>17</v>
      </c>
      <c r="F660" s="179" t="s">
        <v>2844</v>
      </c>
      <c r="G660" s="179"/>
      <c r="H660" s="179"/>
      <c r="I660" s="179"/>
      <c r="J660" s="179"/>
      <c r="K660" s="179"/>
      <c r="L660" s="179"/>
      <c r="M660" s="179"/>
      <c r="N660" s="179"/>
      <c r="O660" s="179"/>
      <c r="P660" s="180">
        <v>658</v>
      </c>
      <c r="Q660" s="181" t="s">
        <v>2844</v>
      </c>
      <c r="R660" s="181" t="e">
        <f>VLOOKUP(P660,Táblázat2[#All],7,FALSE)</f>
        <v>#N/A</v>
      </c>
      <c r="S660" s="179"/>
      <c r="T660" s="182"/>
    </row>
    <row r="661" spans="1:20" s="183" customFormat="1" ht="30" hidden="1" customHeight="1" x14ac:dyDescent="0.2">
      <c r="A661" s="178" t="s">
        <v>1084</v>
      </c>
      <c r="B661" s="179" t="s">
        <v>1399</v>
      </c>
      <c r="C661" s="179" t="s">
        <v>1375</v>
      </c>
      <c r="D661" s="179" t="s">
        <v>3</v>
      </c>
      <c r="E661" s="179" t="s">
        <v>1065</v>
      </c>
      <c r="F661" s="179" t="s">
        <v>2844</v>
      </c>
      <c r="G661" s="179"/>
      <c r="H661" s="179"/>
      <c r="I661" s="179"/>
      <c r="J661" s="179"/>
      <c r="K661" s="179"/>
      <c r="L661" s="179"/>
      <c r="M661" s="179"/>
      <c r="N661" s="179"/>
      <c r="O661" s="179"/>
      <c r="P661" s="180">
        <v>659</v>
      </c>
      <c r="Q661" s="181" t="s">
        <v>2844</v>
      </c>
      <c r="R661" s="181" t="e">
        <f>VLOOKUP(P661,Táblázat2[#All],7,FALSE)</f>
        <v>#N/A</v>
      </c>
      <c r="S661" s="179"/>
      <c r="T661" s="182"/>
    </row>
    <row r="662" spans="1:20" ht="30" hidden="1" customHeight="1" x14ac:dyDescent="0.2">
      <c r="A662" s="123" t="s">
        <v>1084</v>
      </c>
      <c r="B662" s="124" t="s">
        <v>1399</v>
      </c>
      <c r="C662" s="124" t="s">
        <v>1378</v>
      </c>
      <c r="D662" s="124" t="s">
        <v>3</v>
      </c>
      <c r="E662" s="124" t="s">
        <v>1085</v>
      </c>
      <c r="F662" s="169" t="s">
        <v>2843</v>
      </c>
      <c r="G662" s="124"/>
      <c r="H662" s="124">
        <v>25</v>
      </c>
      <c r="I662" s="124" t="s">
        <v>1310</v>
      </c>
      <c r="J662" s="124" t="s">
        <v>2973</v>
      </c>
      <c r="K662" s="124"/>
      <c r="L662" s="124" t="s">
        <v>1400</v>
      </c>
      <c r="M662" s="124" t="s">
        <v>1400</v>
      </c>
      <c r="N662" s="124"/>
      <c r="O662" s="124"/>
      <c r="P662" s="147">
        <v>660</v>
      </c>
      <c r="Q662" s="138" t="str">
        <f>VLOOKUP(P662,Táblázat2[#All],4,FALSE)</f>
        <v>e1</v>
      </c>
      <c r="R662" s="138" t="str">
        <f>VLOOKUP(P662,Táblázat2[#All],7,FALSE)</f>
        <v>PMX:XISZV:D09</v>
      </c>
      <c r="S662" s="124"/>
      <c r="T662" s="125"/>
    </row>
    <row r="663" spans="1:20" s="183" customFormat="1" ht="30" hidden="1" customHeight="1" x14ac:dyDescent="0.2">
      <c r="A663" s="178" t="s">
        <v>1084</v>
      </c>
      <c r="B663" s="179" t="s">
        <v>1401</v>
      </c>
      <c r="C663" s="179"/>
      <c r="D663" s="179" t="s">
        <v>480</v>
      </c>
      <c r="E663" s="179" t="s">
        <v>17</v>
      </c>
      <c r="F663" s="179" t="s">
        <v>2844</v>
      </c>
      <c r="G663" s="179"/>
      <c r="H663" s="179"/>
      <c r="I663" s="179"/>
      <c r="J663" s="179"/>
      <c r="K663" s="179"/>
      <c r="L663" s="179"/>
      <c r="M663" s="179"/>
      <c r="N663" s="179"/>
      <c r="O663" s="179"/>
      <c r="P663" s="180">
        <v>661</v>
      </c>
      <c r="Q663" s="181" t="s">
        <v>2844</v>
      </c>
      <c r="R663" s="181" t="e">
        <f>VLOOKUP(P663,Táblázat2[#All],7,FALSE)</f>
        <v>#N/A</v>
      </c>
      <c r="S663" s="179"/>
      <c r="T663" s="182"/>
    </row>
    <row r="664" spans="1:20" s="183" customFormat="1" ht="30" hidden="1" customHeight="1" x14ac:dyDescent="0.2">
      <c r="A664" s="178" t="s">
        <v>1084</v>
      </c>
      <c r="B664" s="179" t="s">
        <v>1401</v>
      </c>
      <c r="C664" s="179" t="s">
        <v>1375</v>
      </c>
      <c r="D664" s="179" t="s">
        <v>3</v>
      </c>
      <c r="E664" s="179" t="s">
        <v>1065</v>
      </c>
      <c r="F664" s="179" t="s">
        <v>2844</v>
      </c>
      <c r="G664" s="179"/>
      <c r="H664" s="179"/>
      <c r="I664" s="179"/>
      <c r="J664" s="179"/>
      <c r="K664" s="179"/>
      <c r="L664" s="179"/>
      <c r="M664" s="179"/>
      <c r="N664" s="179"/>
      <c r="O664" s="179"/>
      <c r="P664" s="180">
        <v>662</v>
      </c>
      <c r="Q664" s="181" t="s">
        <v>2844</v>
      </c>
      <c r="R664" s="181" t="e">
        <f>VLOOKUP(P664,Táblázat2[#All],7,FALSE)</f>
        <v>#N/A</v>
      </c>
      <c r="S664" s="179"/>
      <c r="T664" s="182"/>
    </row>
    <row r="665" spans="1:20" ht="30" hidden="1" customHeight="1" x14ac:dyDescent="0.2">
      <c r="A665" s="123" t="s">
        <v>1084</v>
      </c>
      <c r="B665" s="124" t="s">
        <v>1401</v>
      </c>
      <c r="C665" s="124" t="s">
        <v>1378</v>
      </c>
      <c r="D665" s="124" t="s">
        <v>3</v>
      </c>
      <c r="E665" s="124" t="s">
        <v>1085</v>
      </c>
      <c r="F665" s="169" t="s">
        <v>2843</v>
      </c>
      <c r="G665" s="124"/>
      <c r="H665" s="124">
        <v>15</v>
      </c>
      <c r="I665" s="124" t="s">
        <v>1373</v>
      </c>
      <c r="J665" s="124" t="s">
        <v>2955</v>
      </c>
      <c r="K665" s="124"/>
      <c r="L665" s="124" t="s">
        <v>1402</v>
      </c>
      <c r="M665" s="124" t="s">
        <v>1402</v>
      </c>
      <c r="N665" s="124"/>
      <c r="O665" s="124"/>
      <c r="P665" s="147">
        <v>663</v>
      </c>
      <c r="Q665" s="138" t="str">
        <f>VLOOKUP(P665,Táblázat2[#All],4,FALSE)</f>
        <v>e1</v>
      </c>
      <c r="R665" s="138" t="str">
        <f>VLOOKUP(P665,Táblázat2[#All],7,FALSE)</f>
        <v>PMX:XISZV:H04</v>
      </c>
      <c r="S665" s="124"/>
      <c r="T665" s="125"/>
    </row>
    <row r="666" spans="1:20" s="183" customFormat="1" ht="30" hidden="1" customHeight="1" x14ac:dyDescent="0.2">
      <c r="A666" s="178" t="s">
        <v>1084</v>
      </c>
      <c r="B666" s="179" t="s">
        <v>1403</v>
      </c>
      <c r="C666" s="179"/>
      <c r="D666" s="179" t="s">
        <v>480</v>
      </c>
      <c r="E666" s="179" t="s">
        <v>17</v>
      </c>
      <c r="F666" s="179" t="s">
        <v>2844</v>
      </c>
      <c r="G666" s="179"/>
      <c r="H666" s="179"/>
      <c r="I666" s="179"/>
      <c r="J666" s="179"/>
      <c r="K666" s="179"/>
      <c r="L666" s="179"/>
      <c r="M666" s="179"/>
      <c r="N666" s="179"/>
      <c r="O666" s="179"/>
      <c r="P666" s="180">
        <v>664</v>
      </c>
      <c r="Q666" s="181" t="s">
        <v>2844</v>
      </c>
      <c r="R666" s="181" t="e">
        <f>VLOOKUP(P666,Táblázat2[#All],7,FALSE)</f>
        <v>#N/A</v>
      </c>
      <c r="S666" s="179"/>
      <c r="T666" s="182"/>
    </row>
    <row r="667" spans="1:20" s="183" customFormat="1" ht="30" hidden="1" customHeight="1" x14ac:dyDescent="0.2">
      <c r="A667" s="178" t="s">
        <v>1084</v>
      </c>
      <c r="B667" s="179" t="s">
        <v>1403</v>
      </c>
      <c r="C667" s="179" t="s">
        <v>1375</v>
      </c>
      <c r="D667" s="179" t="s">
        <v>3</v>
      </c>
      <c r="E667" s="179" t="s">
        <v>1065</v>
      </c>
      <c r="F667" s="179" t="s">
        <v>2844</v>
      </c>
      <c r="G667" s="179"/>
      <c r="H667" s="179"/>
      <c r="I667" s="179"/>
      <c r="J667" s="179"/>
      <c r="K667" s="179"/>
      <c r="L667" s="179"/>
      <c r="M667" s="179"/>
      <c r="N667" s="179"/>
      <c r="O667" s="179"/>
      <c r="P667" s="180">
        <v>665</v>
      </c>
      <c r="Q667" s="181" t="s">
        <v>2844</v>
      </c>
      <c r="R667" s="181" t="e">
        <f>VLOOKUP(P667,Táblázat2[#All],7,FALSE)</f>
        <v>#N/A</v>
      </c>
      <c r="S667" s="179"/>
      <c r="T667" s="182"/>
    </row>
    <row r="668" spans="1:20" ht="30" hidden="1" customHeight="1" x14ac:dyDescent="0.2">
      <c r="A668" s="123" t="s">
        <v>1084</v>
      </c>
      <c r="B668" s="124" t="s">
        <v>1403</v>
      </c>
      <c r="C668" s="124" t="s">
        <v>1378</v>
      </c>
      <c r="D668" s="124" t="s">
        <v>3</v>
      </c>
      <c r="E668" s="124" t="s">
        <v>1085</v>
      </c>
      <c r="F668" s="169" t="s">
        <v>2843</v>
      </c>
      <c r="G668" s="124" t="s">
        <v>176</v>
      </c>
      <c r="H668" s="124">
        <v>15</v>
      </c>
      <c r="I668" s="124" t="s">
        <v>1379</v>
      </c>
      <c r="J668" s="124" t="s">
        <v>2932</v>
      </c>
      <c r="K668" s="124"/>
      <c r="L668" s="124" t="s">
        <v>1318</v>
      </c>
      <c r="M668" s="124" t="s">
        <v>1318</v>
      </c>
      <c r="N668" s="124"/>
      <c r="O668" s="124"/>
      <c r="P668" s="147">
        <v>666</v>
      </c>
      <c r="Q668" s="138" t="str">
        <f>VLOOKUP(P668,Táblázat2[#All],4,FALSE)</f>
        <v>e1</v>
      </c>
      <c r="R668" s="138" t="str">
        <f>VLOOKUP(P668,Táblázat2[#All],7,FALSE)</f>
        <v>PMX:XISZV:J07</v>
      </c>
      <c r="S668" s="124"/>
      <c r="T668" s="125"/>
    </row>
    <row r="669" spans="1:20" s="183" customFormat="1" ht="30" hidden="1" customHeight="1" x14ac:dyDescent="0.2">
      <c r="A669" s="178" t="s">
        <v>1084</v>
      </c>
      <c r="B669" s="179" t="s">
        <v>1404</v>
      </c>
      <c r="C669" s="179"/>
      <c r="D669" s="179" t="s">
        <v>480</v>
      </c>
      <c r="E669" s="179" t="s">
        <v>17</v>
      </c>
      <c r="F669" s="179" t="s">
        <v>2844</v>
      </c>
      <c r="G669" s="179"/>
      <c r="H669" s="179"/>
      <c r="I669" s="179"/>
      <c r="J669" s="179"/>
      <c r="K669" s="179"/>
      <c r="L669" s="179"/>
      <c r="M669" s="179"/>
      <c r="N669" s="179"/>
      <c r="O669" s="179"/>
      <c r="P669" s="180">
        <v>667</v>
      </c>
      <c r="Q669" s="181" t="s">
        <v>2844</v>
      </c>
      <c r="R669" s="181" t="e">
        <f>VLOOKUP(P669,Táblázat2[#All],7,FALSE)</f>
        <v>#N/A</v>
      </c>
      <c r="S669" s="179"/>
      <c r="T669" s="182"/>
    </row>
    <row r="670" spans="1:20" s="183" customFormat="1" ht="30" hidden="1" customHeight="1" x14ac:dyDescent="0.2">
      <c r="A670" s="178" t="s">
        <v>1084</v>
      </c>
      <c r="B670" s="179" t="s">
        <v>1404</v>
      </c>
      <c r="C670" s="179" t="s">
        <v>1375</v>
      </c>
      <c r="D670" s="179" t="s">
        <v>3</v>
      </c>
      <c r="E670" s="179" t="s">
        <v>1065</v>
      </c>
      <c r="F670" s="179" t="s">
        <v>2844</v>
      </c>
      <c r="G670" s="179"/>
      <c r="H670" s="179"/>
      <c r="I670" s="179"/>
      <c r="J670" s="179"/>
      <c r="K670" s="179"/>
      <c r="L670" s="179"/>
      <c r="M670" s="179"/>
      <c r="N670" s="179"/>
      <c r="O670" s="179"/>
      <c r="P670" s="180">
        <v>668</v>
      </c>
      <c r="Q670" s="181" t="s">
        <v>2844</v>
      </c>
      <c r="R670" s="181" t="e">
        <f>VLOOKUP(P670,Táblázat2[#All],7,FALSE)</f>
        <v>#N/A</v>
      </c>
      <c r="S670" s="179"/>
      <c r="T670" s="182"/>
    </row>
    <row r="671" spans="1:20" ht="30" hidden="1" customHeight="1" x14ac:dyDescent="0.2">
      <c r="A671" s="123" t="s">
        <v>1084</v>
      </c>
      <c r="B671" s="124" t="s">
        <v>1404</v>
      </c>
      <c r="C671" s="124" t="s">
        <v>1378</v>
      </c>
      <c r="D671" s="124" t="s">
        <v>3</v>
      </c>
      <c r="E671" s="124" t="s">
        <v>1085</v>
      </c>
      <c r="F671" s="169" t="s">
        <v>2843</v>
      </c>
      <c r="G671" s="124"/>
      <c r="H671" s="124">
        <v>15</v>
      </c>
      <c r="I671" s="124" t="s">
        <v>786</v>
      </c>
      <c r="J671" s="124" t="s">
        <v>2975</v>
      </c>
      <c r="K671" s="124"/>
      <c r="L671" s="124" t="s">
        <v>1300</v>
      </c>
      <c r="M671" s="124" t="s">
        <v>1300</v>
      </c>
      <c r="N671" s="124"/>
      <c r="O671" s="124"/>
      <c r="P671" s="147">
        <v>669</v>
      </c>
      <c r="Q671" s="138" t="str">
        <f>VLOOKUP(P671,Táblázat2[#All],4,FALSE)</f>
        <v>e1</v>
      </c>
      <c r="R671" s="138" t="str">
        <f>VLOOKUP(P671,Táblázat2[#All],7,FALSE)</f>
        <v>PMX:XISZV:J10</v>
      </c>
      <c r="S671" s="124"/>
      <c r="T671" s="125"/>
    </row>
    <row r="672" spans="1:20" s="183" customFormat="1" ht="30" hidden="1" customHeight="1" x14ac:dyDescent="0.2">
      <c r="A672" s="178" t="s">
        <v>1084</v>
      </c>
      <c r="B672" s="179" t="s">
        <v>1405</v>
      </c>
      <c r="C672" s="179"/>
      <c r="D672" s="179" t="s">
        <v>480</v>
      </c>
      <c r="E672" s="179" t="s">
        <v>17</v>
      </c>
      <c r="F672" s="179" t="s">
        <v>2844</v>
      </c>
      <c r="G672" s="179"/>
      <c r="H672" s="179"/>
      <c r="I672" s="179"/>
      <c r="J672" s="179"/>
      <c r="K672" s="179"/>
      <c r="L672" s="179"/>
      <c r="M672" s="179"/>
      <c r="N672" s="179"/>
      <c r="O672" s="179"/>
      <c r="P672" s="180">
        <v>670</v>
      </c>
      <c r="Q672" s="181" t="s">
        <v>2844</v>
      </c>
      <c r="R672" s="181" t="e">
        <f>VLOOKUP(P672,Táblázat2[#All],7,FALSE)</f>
        <v>#N/A</v>
      </c>
      <c r="S672" s="179"/>
      <c r="T672" s="182"/>
    </row>
    <row r="673" spans="1:20" s="183" customFormat="1" ht="30" hidden="1" customHeight="1" x14ac:dyDescent="0.2">
      <c r="A673" s="178" t="s">
        <v>1084</v>
      </c>
      <c r="B673" s="179" t="s">
        <v>1405</v>
      </c>
      <c r="C673" s="179" t="s">
        <v>1375</v>
      </c>
      <c r="D673" s="179" t="s">
        <v>3</v>
      </c>
      <c r="E673" s="179" t="s">
        <v>1065</v>
      </c>
      <c r="F673" s="179" t="s">
        <v>2844</v>
      </c>
      <c r="G673" s="179"/>
      <c r="H673" s="179"/>
      <c r="I673" s="179"/>
      <c r="J673" s="179"/>
      <c r="K673" s="179"/>
      <c r="L673" s="179"/>
      <c r="M673" s="179"/>
      <c r="N673" s="179"/>
      <c r="O673" s="179"/>
      <c r="P673" s="180">
        <v>671</v>
      </c>
      <c r="Q673" s="181" t="s">
        <v>2844</v>
      </c>
      <c r="R673" s="181" t="e">
        <f>VLOOKUP(P673,Táblázat2[#All],7,FALSE)</f>
        <v>#N/A</v>
      </c>
      <c r="S673" s="179"/>
      <c r="T673" s="182"/>
    </row>
    <row r="674" spans="1:20" ht="30" hidden="1" customHeight="1" x14ac:dyDescent="0.2">
      <c r="A674" s="123" t="s">
        <v>1084</v>
      </c>
      <c r="B674" s="124" t="s">
        <v>1405</v>
      </c>
      <c r="C674" s="169" t="s">
        <v>1378</v>
      </c>
      <c r="D674" s="124" t="s">
        <v>3</v>
      </c>
      <c r="E674" s="124" t="s">
        <v>1085</v>
      </c>
      <c r="F674" s="169" t="s">
        <v>2843</v>
      </c>
      <c r="G674" s="124"/>
      <c r="H674" s="124">
        <v>20</v>
      </c>
      <c r="I674" s="124" t="s">
        <v>1310</v>
      </c>
      <c r="J674" s="124" t="s">
        <v>2970</v>
      </c>
      <c r="K674" s="124"/>
      <c r="L674" s="124" t="s">
        <v>1406</v>
      </c>
      <c r="M674" s="124" t="s">
        <v>1406</v>
      </c>
      <c r="N674" s="124"/>
      <c r="O674" s="124"/>
      <c r="P674" s="147">
        <v>672</v>
      </c>
      <c r="Q674" s="138" t="str">
        <f>VLOOKUP(P674,Táblázat2[#All],4,FALSE)</f>
        <v>e1</v>
      </c>
      <c r="R674" s="138" t="str">
        <f>VLOOKUP(P674,Táblázat2[#All],7,FALSE)</f>
        <v>PMX:XISZV:J05</v>
      </c>
      <c r="S674" s="124"/>
      <c r="T674" s="125"/>
    </row>
    <row r="675" spans="1:20" s="183" customFormat="1" ht="30" hidden="1" customHeight="1" x14ac:dyDescent="0.2">
      <c r="A675" s="178" t="s">
        <v>1084</v>
      </c>
      <c r="B675" s="179" t="s">
        <v>1407</v>
      </c>
      <c r="C675" s="179"/>
      <c r="D675" s="179" t="s">
        <v>480</v>
      </c>
      <c r="E675" s="179" t="s">
        <v>17</v>
      </c>
      <c r="F675" s="179" t="s">
        <v>2844</v>
      </c>
      <c r="G675" s="179"/>
      <c r="H675" s="179"/>
      <c r="I675" s="179"/>
      <c r="J675" s="179"/>
      <c r="K675" s="179"/>
      <c r="L675" s="179"/>
      <c r="M675" s="179"/>
      <c r="N675" s="179"/>
      <c r="O675" s="179"/>
      <c r="P675" s="180">
        <v>673</v>
      </c>
      <c r="Q675" s="181" t="s">
        <v>2844</v>
      </c>
      <c r="R675" s="181" t="e">
        <f>VLOOKUP(P675,Táblázat2[#All],7,FALSE)</f>
        <v>#N/A</v>
      </c>
      <c r="S675" s="179"/>
      <c r="T675" s="182"/>
    </row>
    <row r="676" spans="1:20" s="183" customFormat="1" ht="30" hidden="1" customHeight="1" x14ac:dyDescent="0.2">
      <c r="A676" s="178" t="s">
        <v>1084</v>
      </c>
      <c r="B676" s="179" t="s">
        <v>1407</v>
      </c>
      <c r="C676" s="179" t="s">
        <v>1375</v>
      </c>
      <c r="D676" s="179" t="s">
        <v>3</v>
      </c>
      <c r="E676" s="179" t="s">
        <v>1065</v>
      </c>
      <c r="F676" s="179" t="s">
        <v>2844</v>
      </c>
      <c r="G676" s="179"/>
      <c r="H676" s="179"/>
      <c r="I676" s="179"/>
      <c r="J676" s="179"/>
      <c r="K676" s="179"/>
      <c r="L676" s="179"/>
      <c r="M676" s="179"/>
      <c r="N676" s="179"/>
      <c r="O676" s="179"/>
      <c r="P676" s="180">
        <v>674</v>
      </c>
      <c r="Q676" s="181" t="s">
        <v>2844</v>
      </c>
      <c r="R676" s="181" t="e">
        <f>VLOOKUP(P676,Táblázat2[#All],7,FALSE)</f>
        <v>#N/A</v>
      </c>
      <c r="S676" s="179"/>
      <c r="T676" s="182"/>
    </row>
    <row r="677" spans="1:20" ht="30" hidden="1" customHeight="1" x14ac:dyDescent="0.2">
      <c r="A677" s="123" t="s">
        <v>1084</v>
      </c>
      <c r="B677" s="124" t="s">
        <v>1407</v>
      </c>
      <c r="C677" s="124" t="s">
        <v>1378</v>
      </c>
      <c r="D677" s="124" t="s">
        <v>3</v>
      </c>
      <c r="E677" s="124" t="s">
        <v>1085</v>
      </c>
      <c r="F677" s="169" t="s">
        <v>2843</v>
      </c>
      <c r="G677" s="124"/>
      <c r="H677" s="124">
        <v>15</v>
      </c>
      <c r="I677" s="124" t="s">
        <v>992</v>
      </c>
      <c r="J677" s="124" t="s">
        <v>2974</v>
      </c>
      <c r="K677" s="124"/>
      <c r="L677" s="124" t="s">
        <v>1408</v>
      </c>
      <c r="M677" s="124" t="s">
        <v>1408</v>
      </c>
      <c r="N677" s="124"/>
      <c r="O677" s="124"/>
      <c r="P677" s="147">
        <v>675</v>
      </c>
      <c r="Q677" s="138" t="str">
        <f>VLOOKUP(P677,Táblázat2[#All],4,FALSE)</f>
        <v>e1</v>
      </c>
      <c r="R677" s="138" t="str">
        <f>VLOOKUP(P677,Táblázat2[#All],7,FALSE)</f>
        <v>PMX:XISZV:H01</v>
      </c>
      <c r="S677" s="124"/>
      <c r="T677" s="125"/>
    </row>
    <row r="678" spans="1:20" s="183" customFormat="1" ht="30" hidden="1" customHeight="1" x14ac:dyDescent="0.2">
      <c r="A678" s="178" t="s">
        <v>1084</v>
      </c>
      <c r="B678" s="179" t="s">
        <v>1409</v>
      </c>
      <c r="C678" s="179"/>
      <c r="D678" s="179" t="s">
        <v>480</v>
      </c>
      <c r="E678" s="179" t="s">
        <v>17</v>
      </c>
      <c r="F678" s="179" t="s">
        <v>2844</v>
      </c>
      <c r="G678" s="179"/>
      <c r="H678" s="179"/>
      <c r="I678" s="179"/>
      <c r="J678" s="179"/>
      <c r="K678" s="179"/>
      <c r="L678" s="179"/>
      <c r="M678" s="179"/>
      <c r="N678" s="179"/>
      <c r="O678" s="179"/>
      <c r="P678" s="180">
        <v>676</v>
      </c>
      <c r="Q678" s="181" t="s">
        <v>2844</v>
      </c>
      <c r="R678" s="181" t="e">
        <f>VLOOKUP(P678,Táblázat2[#All],7,FALSE)</f>
        <v>#N/A</v>
      </c>
      <c r="S678" s="179"/>
      <c r="T678" s="182"/>
    </row>
    <row r="679" spans="1:20" s="183" customFormat="1" ht="30" hidden="1" customHeight="1" x14ac:dyDescent="0.2">
      <c r="A679" s="178" t="s">
        <v>1084</v>
      </c>
      <c r="B679" s="179" t="s">
        <v>1409</v>
      </c>
      <c r="C679" s="179" t="s">
        <v>1375</v>
      </c>
      <c r="D679" s="179" t="s">
        <v>3</v>
      </c>
      <c r="E679" s="179" t="s">
        <v>1065</v>
      </c>
      <c r="F679" s="179" t="s">
        <v>2844</v>
      </c>
      <c r="G679" s="179"/>
      <c r="H679" s="179"/>
      <c r="I679" s="179"/>
      <c r="J679" s="179"/>
      <c r="K679" s="179"/>
      <c r="L679" s="179"/>
      <c r="M679" s="179"/>
      <c r="N679" s="179"/>
      <c r="O679" s="179"/>
      <c r="P679" s="180">
        <v>677</v>
      </c>
      <c r="Q679" s="181" t="s">
        <v>2844</v>
      </c>
      <c r="R679" s="181" t="e">
        <f>VLOOKUP(P679,Táblázat2[#All],7,FALSE)</f>
        <v>#N/A</v>
      </c>
      <c r="S679" s="179"/>
      <c r="T679" s="182"/>
    </row>
    <row r="680" spans="1:20" ht="30" hidden="1" customHeight="1" x14ac:dyDescent="0.2">
      <c r="A680" s="123" t="s">
        <v>1084</v>
      </c>
      <c r="B680" s="124" t="s">
        <v>1409</v>
      </c>
      <c r="C680" s="124" t="s">
        <v>1823</v>
      </c>
      <c r="D680" s="124" t="s">
        <v>3</v>
      </c>
      <c r="E680" s="124" t="s">
        <v>1085</v>
      </c>
      <c r="F680" s="169" t="s">
        <v>2843</v>
      </c>
      <c r="G680" s="124"/>
      <c r="H680" s="124">
        <v>25</v>
      </c>
      <c r="I680" s="124" t="s">
        <v>1410</v>
      </c>
      <c r="J680" s="124" t="s">
        <v>2973</v>
      </c>
      <c r="K680" s="124"/>
      <c r="L680" s="124" t="s">
        <v>1411</v>
      </c>
      <c r="M680" s="124" t="s">
        <v>1411</v>
      </c>
      <c r="N680" s="124"/>
      <c r="O680" s="124"/>
      <c r="P680" s="147">
        <v>678</v>
      </c>
      <c r="Q680" s="138" t="str">
        <f>VLOOKUP(P680,Táblázat2[#All],4,FALSE)</f>
        <v>e1</v>
      </c>
      <c r="R680" s="138" t="str">
        <f>VLOOKUP(P680,Táblázat2[#All],7,FALSE)</f>
        <v>PMX:XISZV:F16</v>
      </c>
      <c r="S680" s="124" t="s">
        <v>1412</v>
      </c>
      <c r="T680" s="125"/>
    </row>
    <row r="681" spans="1:20" s="183" customFormat="1" ht="30" hidden="1" customHeight="1" x14ac:dyDescent="0.2">
      <c r="A681" s="178" t="s">
        <v>1084</v>
      </c>
      <c r="B681" s="179" t="s">
        <v>1413</v>
      </c>
      <c r="C681" s="179"/>
      <c r="D681" s="179" t="s">
        <v>480</v>
      </c>
      <c r="E681" s="179" t="s">
        <v>17</v>
      </c>
      <c r="F681" s="179" t="s">
        <v>2844</v>
      </c>
      <c r="G681" s="179"/>
      <c r="H681" s="179"/>
      <c r="I681" s="179"/>
      <c r="J681" s="179"/>
      <c r="K681" s="179"/>
      <c r="L681" s="179"/>
      <c r="M681" s="179"/>
      <c r="N681" s="179"/>
      <c r="O681" s="179"/>
      <c r="P681" s="180">
        <v>679</v>
      </c>
      <c r="Q681" s="181" t="s">
        <v>2844</v>
      </c>
      <c r="R681" s="181" t="e">
        <f>VLOOKUP(P681,Táblázat2[#All],7,FALSE)</f>
        <v>#N/A</v>
      </c>
      <c r="S681" s="179"/>
      <c r="T681" s="182"/>
    </row>
    <row r="682" spans="1:20" s="183" customFormat="1" ht="30" hidden="1" customHeight="1" x14ac:dyDescent="0.2">
      <c r="A682" s="178" t="s">
        <v>1084</v>
      </c>
      <c r="B682" s="179" t="s">
        <v>1413</v>
      </c>
      <c r="C682" s="179" t="s">
        <v>1375</v>
      </c>
      <c r="D682" s="179" t="s">
        <v>3</v>
      </c>
      <c r="E682" s="179" t="s">
        <v>1065</v>
      </c>
      <c r="F682" s="179" t="s">
        <v>2844</v>
      </c>
      <c r="G682" s="179"/>
      <c r="H682" s="179"/>
      <c r="I682" s="179"/>
      <c r="J682" s="179"/>
      <c r="K682" s="179"/>
      <c r="L682" s="179"/>
      <c r="M682" s="179"/>
      <c r="N682" s="179"/>
      <c r="O682" s="179"/>
      <c r="P682" s="180">
        <v>680</v>
      </c>
      <c r="Q682" s="181" t="s">
        <v>2844</v>
      </c>
      <c r="R682" s="181" t="e">
        <f>VLOOKUP(P682,Táblázat2[#All],7,FALSE)</f>
        <v>#N/A</v>
      </c>
      <c r="S682" s="179"/>
      <c r="T682" s="182"/>
    </row>
    <row r="683" spans="1:20" ht="30" hidden="1" customHeight="1" x14ac:dyDescent="0.2">
      <c r="A683" s="123" t="s">
        <v>1084</v>
      </c>
      <c r="B683" s="124" t="s">
        <v>1413</v>
      </c>
      <c r="C683" s="124" t="s">
        <v>1378</v>
      </c>
      <c r="D683" s="124" t="s">
        <v>3</v>
      </c>
      <c r="E683" s="124" t="s">
        <v>1085</v>
      </c>
      <c r="F683" s="169" t="s">
        <v>2843</v>
      </c>
      <c r="G683" s="124"/>
      <c r="H683" s="124">
        <v>15</v>
      </c>
      <c r="I683" s="124" t="s">
        <v>1310</v>
      </c>
      <c r="J683" s="124" t="s">
        <v>2968</v>
      </c>
      <c r="K683" s="124"/>
      <c r="L683" s="124" t="s">
        <v>1318</v>
      </c>
      <c r="M683" s="124" t="s">
        <v>1318</v>
      </c>
      <c r="N683" s="124"/>
      <c r="O683" s="124"/>
      <c r="P683" s="147">
        <v>681</v>
      </c>
      <c r="Q683" s="138" t="str">
        <f>VLOOKUP(P683,Táblázat2[#All],4,FALSE)</f>
        <v>e1</v>
      </c>
      <c r="R683" s="138" t="str">
        <f>VLOOKUP(P683,Táblázat2[#All],7,FALSE)</f>
        <v>PMX:XISZV:H09</v>
      </c>
      <c r="S683" s="124"/>
      <c r="T683" s="125"/>
    </row>
    <row r="684" spans="1:20" s="183" customFormat="1" ht="30" hidden="1" customHeight="1" x14ac:dyDescent="0.2">
      <c r="A684" s="178" t="s">
        <v>1084</v>
      </c>
      <c r="B684" s="179" t="s">
        <v>1414</v>
      </c>
      <c r="C684" s="179"/>
      <c r="D684" s="179" t="s">
        <v>480</v>
      </c>
      <c r="E684" s="179" t="s">
        <v>17</v>
      </c>
      <c r="F684" s="179" t="s">
        <v>2844</v>
      </c>
      <c r="G684" s="179"/>
      <c r="H684" s="179"/>
      <c r="I684" s="179"/>
      <c r="J684" s="179"/>
      <c r="K684" s="179"/>
      <c r="L684" s="179"/>
      <c r="M684" s="179"/>
      <c r="N684" s="179"/>
      <c r="O684" s="179"/>
      <c r="P684" s="180">
        <v>682</v>
      </c>
      <c r="Q684" s="181" t="s">
        <v>2844</v>
      </c>
      <c r="R684" s="181" t="e">
        <f>VLOOKUP(P684,Táblázat2[#All],7,FALSE)</f>
        <v>#N/A</v>
      </c>
      <c r="S684" s="179"/>
      <c r="T684" s="182"/>
    </row>
    <row r="685" spans="1:20" s="183" customFormat="1" ht="30" hidden="1" customHeight="1" x14ac:dyDescent="0.2">
      <c r="A685" s="178" t="s">
        <v>1084</v>
      </c>
      <c r="B685" s="179" t="s">
        <v>1414</v>
      </c>
      <c r="C685" s="179" t="s">
        <v>1375</v>
      </c>
      <c r="D685" s="179" t="s">
        <v>3</v>
      </c>
      <c r="E685" s="179" t="s">
        <v>1065</v>
      </c>
      <c r="F685" s="179" t="s">
        <v>2844</v>
      </c>
      <c r="G685" s="179"/>
      <c r="H685" s="179"/>
      <c r="I685" s="179"/>
      <c r="J685" s="179"/>
      <c r="K685" s="179"/>
      <c r="L685" s="179"/>
      <c r="M685" s="179"/>
      <c r="N685" s="179"/>
      <c r="O685" s="179"/>
      <c r="P685" s="180">
        <v>683</v>
      </c>
      <c r="Q685" s="181" t="s">
        <v>2844</v>
      </c>
      <c r="R685" s="181" t="e">
        <f>VLOOKUP(P685,Táblázat2[#All],7,FALSE)</f>
        <v>#N/A</v>
      </c>
      <c r="S685" s="179"/>
      <c r="T685" s="182"/>
    </row>
    <row r="686" spans="1:20" ht="30" hidden="1" customHeight="1" x14ac:dyDescent="0.2">
      <c r="A686" s="123" t="s">
        <v>1084</v>
      </c>
      <c r="B686" s="124" t="s">
        <v>1414</v>
      </c>
      <c r="C686" s="124" t="s">
        <v>1378</v>
      </c>
      <c r="D686" s="124" t="s">
        <v>3</v>
      </c>
      <c r="E686" s="124" t="s">
        <v>1085</v>
      </c>
      <c r="F686" s="169" t="s">
        <v>2843</v>
      </c>
      <c r="G686" s="124" t="s">
        <v>176</v>
      </c>
      <c r="H686" s="124">
        <v>10</v>
      </c>
      <c r="I686" s="124" t="s">
        <v>1397</v>
      </c>
      <c r="J686" s="124" t="s">
        <v>3583</v>
      </c>
      <c r="K686" s="124"/>
      <c r="L686" s="124" t="s">
        <v>1415</v>
      </c>
      <c r="M686" s="124" t="s">
        <v>1415</v>
      </c>
      <c r="N686" s="124"/>
      <c r="O686" s="124">
        <v>20</v>
      </c>
      <c r="P686" s="147">
        <v>684</v>
      </c>
      <c r="Q686" s="138" t="str">
        <f>VLOOKUP(P686,Táblázat2[#All],4,FALSE)</f>
        <v>e1</v>
      </c>
      <c r="R686" s="138" t="str">
        <f>VLOOKUP(P686,Táblázat2[#All],7,FALSE)</f>
        <v>PMX:XISZV:E15</v>
      </c>
      <c r="S686" s="124"/>
      <c r="T686" s="125"/>
    </row>
    <row r="687" spans="1:20" s="183" customFormat="1" ht="30" hidden="1" customHeight="1" x14ac:dyDescent="0.2">
      <c r="A687" s="178" t="s">
        <v>1084</v>
      </c>
      <c r="B687" s="179" t="s">
        <v>1416</v>
      </c>
      <c r="C687" s="179"/>
      <c r="D687" s="179" t="s">
        <v>480</v>
      </c>
      <c r="E687" s="179" t="s">
        <v>17</v>
      </c>
      <c r="F687" s="179" t="s">
        <v>2844</v>
      </c>
      <c r="G687" s="179"/>
      <c r="H687" s="179"/>
      <c r="I687" s="179"/>
      <c r="J687" s="179"/>
      <c r="K687" s="179"/>
      <c r="L687" s="179"/>
      <c r="M687" s="179"/>
      <c r="N687" s="179"/>
      <c r="O687" s="179"/>
      <c r="P687" s="180">
        <v>685</v>
      </c>
      <c r="Q687" s="181" t="s">
        <v>2844</v>
      </c>
      <c r="R687" s="181" t="e">
        <f>VLOOKUP(P687,Táblázat2[#All],7,FALSE)</f>
        <v>#N/A</v>
      </c>
      <c r="S687" s="179"/>
      <c r="T687" s="182"/>
    </row>
    <row r="688" spans="1:20" s="183" customFormat="1" ht="30" hidden="1" customHeight="1" x14ac:dyDescent="0.2">
      <c r="A688" s="178" t="s">
        <v>1084</v>
      </c>
      <c r="B688" s="179" t="s">
        <v>1416</v>
      </c>
      <c r="C688" s="179" t="s">
        <v>1375</v>
      </c>
      <c r="D688" s="179" t="s">
        <v>3</v>
      </c>
      <c r="E688" s="179" t="s">
        <v>1065</v>
      </c>
      <c r="F688" s="179" t="s">
        <v>2844</v>
      </c>
      <c r="G688" s="179"/>
      <c r="H688" s="179"/>
      <c r="I688" s="179"/>
      <c r="J688" s="179"/>
      <c r="K688" s="179"/>
      <c r="L688" s="179"/>
      <c r="M688" s="179"/>
      <c r="N688" s="179"/>
      <c r="O688" s="179"/>
      <c r="P688" s="180">
        <v>686</v>
      </c>
      <c r="Q688" s="181" t="s">
        <v>2844</v>
      </c>
      <c r="R688" s="181" t="e">
        <f>VLOOKUP(P688,Táblázat2[#All],7,FALSE)</f>
        <v>#N/A</v>
      </c>
      <c r="S688" s="179"/>
      <c r="T688" s="182"/>
    </row>
    <row r="689" spans="1:20" ht="30" hidden="1" customHeight="1" x14ac:dyDescent="0.2">
      <c r="A689" s="123" t="s">
        <v>1084</v>
      </c>
      <c r="B689" s="124" t="s">
        <v>1416</v>
      </c>
      <c r="C689" s="124" t="s">
        <v>1378</v>
      </c>
      <c r="D689" s="124" t="s">
        <v>3</v>
      </c>
      <c r="E689" s="124" t="s">
        <v>1085</v>
      </c>
      <c r="F689" s="169" t="s">
        <v>2843</v>
      </c>
      <c r="G689" s="124"/>
      <c r="H689" s="124">
        <v>30</v>
      </c>
      <c r="I689" s="124" t="s">
        <v>992</v>
      </c>
      <c r="J689" s="124" t="s">
        <v>3003</v>
      </c>
      <c r="K689" s="124"/>
      <c r="L689" s="124" t="s">
        <v>1323</v>
      </c>
      <c r="M689" s="124" t="s">
        <v>1323</v>
      </c>
      <c r="N689" s="124"/>
      <c r="O689" s="124"/>
      <c r="P689" s="147">
        <v>687</v>
      </c>
      <c r="Q689" s="138" t="str">
        <f>VLOOKUP(P689,Táblázat2[#All],4,FALSE)</f>
        <v>e1</v>
      </c>
      <c r="R689" s="138" t="str">
        <f>VLOOKUP(P689,Táblázat2[#All],7,FALSE)</f>
        <v>PMx:xISZV:A011</v>
      </c>
      <c r="S689" s="124"/>
      <c r="T689" s="125"/>
    </row>
    <row r="690" spans="1:20" s="183" customFormat="1" ht="30" hidden="1" customHeight="1" x14ac:dyDescent="0.2">
      <c r="A690" s="178" t="s">
        <v>1084</v>
      </c>
      <c r="B690" s="179" t="s">
        <v>1417</v>
      </c>
      <c r="C690" s="179"/>
      <c r="D690" s="179" t="s">
        <v>480</v>
      </c>
      <c r="E690" s="179" t="s">
        <v>17</v>
      </c>
      <c r="F690" s="179" t="s">
        <v>2844</v>
      </c>
      <c r="G690" s="179"/>
      <c r="H690" s="179"/>
      <c r="I690" s="179"/>
      <c r="J690" s="179"/>
      <c r="K690" s="179"/>
      <c r="L690" s="179"/>
      <c r="M690" s="179"/>
      <c r="N690" s="179"/>
      <c r="O690" s="179"/>
      <c r="P690" s="180">
        <v>688</v>
      </c>
      <c r="Q690" s="181" t="s">
        <v>2844</v>
      </c>
      <c r="R690" s="181" t="e">
        <f>VLOOKUP(P690,Táblázat2[#All],7,FALSE)</f>
        <v>#N/A</v>
      </c>
      <c r="S690" s="179"/>
      <c r="T690" s="182"/>
    </row>
    <row r="691" spans="1:20" s="183" customFormat="1" ht="30" hidden="1" customHeight="1" x14ac:dyDescent="0.2">
      <c r="A691" s="178" t="s">
        <v>1084</v>
      </c>
      <c r="B691" s="179" t="s">
        <v>1417</v>
      </c>
      <c r="C691" s="179" t="s">
        <v>1375</v>
      </c>
      <c r="D691" s="179" t="s">
        <v>3</v>
      </c>
      <c r="E691" s="179" t="s">
        <v>1065</v>
      </c>
      <c r="F691" s="179" t="s">
        <v>2844</v>
      </c>
      <c r="G691" s="179"/>
      <c r="H691" s="179"/>
      <c r="I691" s="179"/>
      <c r="J691" s="179"/>
      <c r="K691" s="179"/>
      <c r="L691" s="179"/>
      <c r="M691" s="179"/>
      <c r="N691" s="179"/>
      <c r="O691" s="179"/>
      <c r="P691" s="180">
        <v>689</v>
      </c>
      <c r="Q691" s="181" t="s">
        <v>2844</v>
      </c>
      <c r="R691" s="181" t="e">
        <f>VLOOKUP(P691,Táblázat2[#All],7,FALSE)</f>
        <v>#N/A</v>
      </c>
      <c r="S691" s="179"/>
      <c r="T691" s="182"/>
    </row>
    <row r="692" spans="1:20" ht="30" hidden="1" customHeight="1" x14ac:dyDescent="0.2">
      <c r="A692" s="123" t="s">
        <v>1084</v>
      </c>
      <c r="B692" s="124" t="s">
        <v>1417</v>
      </c>
      <c r="C692" s="124" t="s">
        <v>1378</v>
      </c>
      <c r="D692" s="124" t="s">
        <v>3</v>
      </c>
      <c r="E692" s="124" t="s">
        <v>1083</v>
      </c>
      <c r="F692" s="169" t="s">
        <v>2843</v>
      </c>
      <c r="G692" s="124"/>
      <c r="H692" s="124">
        <v>20</v>
      </c>
      <c r="I692" s="124" t="s">
        <v>335</v>
      </c>
      <c r="J692" s="124" t="s">
        <v>2968</v>
      </c>
      <c r="K692" s="124"/>
      <c r="L692" s="124" t="s">
        <v>1418</v>
      </c>
      <c r="M692" s="124" t="s">
        <v>1418</v>
      </c>
      <c r="N692" s="124"/>
      <c r="O692" s="124"/>
      <c r="P692" s="147">
        <v>690</v>
      </c>
      <c r="Q692" s="138" t="str">
        <f>VLOOKUP(P692,Táblázat2[#All],4,FALSE)</f>
        <v>e1</v>
      </c>
      <c r="R692" s="138" t="str">
        <f>VLOOKUP(P692,Táblázat2[#All],7,FALSE)</f>
        <v>PMX:XISZV:J04A</v>
      </c>
      <c r="S692" s="124"/>
      <c r="T692" s="125"/>
    </row>
    <row r="693" spans="1:20" s="183" customFormat="1" ht="30" hidden="1" customHeight="1" x14ac:dyDescent="0.2">
      <c r="A693" s="178" t="s">
        <v>1084</v>
      </c>
      <c r="B693" s="179" t="s">
        <v>1419</v>
      </c>
      <c r="C693" s="179" t="s">
        <v>1420</v>
      </c>
      <c r="D693" s="179" t="s">
        <v>480</v>
      </c>
      <c r="E693" s="179" t="s">
        <v>17</v>
      </c>
      <c r="F693" s="179" t="s">
        <v>2844</v>
      </c>
      <c r="G693" s="179"/>
      <c r="H693" s="179"/>
      <c r="I693" s="179"/>
      <c r="J693" s="179"/>
      <c r="K693" s="179"/>
      <c r="L693" s="179"/>
      <c r="M693" s="179"/>
      <c r="N693" s="179"/>
      <c r="O693" s="179"/>
      <c r="P693" s="180">
        <v>691</v>
      </c>
      <c r="Q693" s="181" t="s">
        <v>2844</v>
      </c>
      <c r="R693" s="181" t="e">
        <f>VLOOKUP(P693,Táblázat2[#All],7,FALSE)</f>
        <v>#N/A</v>
      </c>
      <c r="S693" s="179"/>
      <c r="T693" s="182"/>
    </row>
    <row r="694" spans="1:20" s="183" customFormat="1" ht="30" hidden="1" customHeight="1" x14ac:dyDescent="0.2">
      <c r="A694" s="178" t="s">
        <v>1084</v>
      </c>
      <c r="B694" s="179" t="s">
        <v>1419</v>
      </c>
      <c r="C694" s="179" t="s">
        <v>1375</v>
      </c>
      <c r="D694" s="179" t="s">
        <v>3</v>
      </c>
      <c r="E694" s="179" t="s">
        <v>1065</v>
      </c>
      <c r="F694" s="179" t="s">
        <v>2844</v>
      </c>
      <c r="G694" s="179"/>
      <c r="H694" s="179"/>
      <c r="I694" s="179"/>
      <c r="J694" s="179"/>
      <c r="K694" s="179"/>
      <c r="L694" s="179"/>
      <c r="M694" s="179"/>
      <c r="N694" s="179"/>
      <c r="O694" s="179"/>
      <c r="P694" s="180">
        <v>692</v>
      </c>
      <c r="Q694" s="181" t="s">
        <v>2844</v>
      </c>
      <c r="R694" s="181" t="e">
        <f>VLOOKUP(P694,Táblázat2[#All],7,FALSE)</f>
        <v>#N/A</v>
      </c>
      <c r="S694" s="179"/>
      <c r="T694" s="182"/>
    </row>
    <row r="695" spans="1:20" ht="30" hidden="1" customHeight="1" x14ac:dyDescent="0.2">
      <c r="A695" s="123" t="s">
        <v>1084</v>
      </c>
      <c r="B695" s="124" t="s">
        <v>1419</v>
      </c>
      <c r="C695" s="169" t="s">
        <v>2931</v>
      </c>
      <c r="D695" s="124" t="s">
        <v>3</v>
      </c>
      <c r="E695" s="124" t="s">
        <v>1085</v>
      </c>
      <c r="F695" s="169" t="s">
        <v>2843</v>
      </c>
      <c r="G695" s="124"/>
      <c r="H695" s="124">
        <v>20</v>
      </c>
      <c r="I695" s="124" t="s">
        <v>1421</v>
      </c>
      <c r="J695" s="124" t="s">
        <v>3584</v>
      </c>
      <c r="K695" s="124"/>
      <c r="L695" s="124" t="s">
        <v>1422</v>
      </c>
      <c r="M695" s="124" t="s">
        <v>1422</v>
      </c>
      <c r="N695" s="124"/>
      <c r="O695" s="124"/>
      <c r="P695" s="147">
        <v>693</v>
      </c>
      <c r="Q695" s="138" t="str">
        <f>VLOOKUP(P695,Táblázat2[#All],4,FALSE)</f>
        <v>e1</v>
      </c>
      <c r="R695" s="138" t="str">
        <f>VLOOKUP(P695,Táblázat2[#All],7,FALSE)</f>
        <v>PMX:XISZV:J09</v>
      </c>
      <c r="S695" s="124" t="s">
        <v>1420</v>
      </c>
      <c r="T695" s="125"/>
    </row>
    <row r="696" spans="1:20" s="183" customFormat="1" ht="30" hidden="1" customHeight="1" x14ac:dyDescent="0.2">
      <c r="A696" s="178" t="s">
        <v>1084</v>
      </c>
      <c r="B696" s="179" t="s">
        <v>1423</v>
      </c>
      <c r="C696" s="179"/>
      <c r="D696" s="179" t="s">
        <v>480</v>
      </c>
      <c r="E696" s="179" t="s">
        <v>17</v>
      </c>
      <c r="F696" s="179" t="s">
        <v>2844</v>
      </c>
      <c r="G696" s="179"/>
      <c r="H696" s="179"/>
      <c r="I696" s="179"/>
      <c r="J696" s="179"/>
      <c r="K696" s="179"/>
      <c r="L696" s="179"/>
      <c r="M696" s="179"/>
      <c r="N696" s="179"/>
      <c r="O696" s="179"/>
      <c r="P696" s="180">
        <v>694</v>
      </c>
      <c r="Q696" s="181" t="s">
        <v>2844</v>
      </c>
      <c r="R696" s="181" t="e">
        <f>VLOOKUP(P696,Táblázat2[#All],7,FALSE)</f>
        <v>#N/A</v>
      </c>
      <c r="S696" s="179"/>
      <c r="T696" s="182"/>
    </row>
    <row r="697" spans="1:20" s="183" customFormat="1" ht="30" hidden="1" customHeight="1" x14ac:dyDescent="0.2">
      <c r="A697" s="178" t="s">
        <v>1084</v>
      </c>
      <c r="B697" s="179" t="s">
        <v>1423</v>
      </c>
      <c r="C697" s="179" t="s">
        <v>1375</v>
      </c>
      <c r="D697" s="179" t="s">
        <v>3</v>
      </c>
      <c r="E697" s="179" t="s">
        <v>1065</v>
      </c>
      <c r="F697" s="179" t="s">
        <v>2844</v>
      </c>
      <c r="G697" s="179"/>
      <c r="H697" s="179"/>
      <c r="I697" s="179"/>
      <c r="J697" s="179"/>
      <c r="K697" s="179"/>
      <c r="L697" s="179"/>
      <c r="M697" s="179"/>
      <c r="N697" s="179"/>
      <c r="O697" s="179"/>
      <c r="P697" s="180">
        <v>695</v>
      </c>
      <c r="Q697" s="181" t="s">
        <v>2844</v>
      </c>
      <c r="R697" s="181" t="e">
        <f>VLOOKUP(P697,Táblázat2[#All],7,FALSE)</f>
        <v>#N/A</v>
      </c>
      <c r="S697" s="179"/>
      <c r="T697" s="182"/>
    </row>
    <row r="698" spans="1:20" ht="30" hidden="1" customHeight="1" x14ac:dyDescent="0.2">
      <c r="A698" s="123" t="s">
        <v>1084</v>
      </c>
      <c r="B698" s="124" t="s">
        <v>1423</v>
      </c>
      <c r="C698" s="124" t="s">
        <v>1378</v>
      </c>
      <c r="D698" s="124" t="s">
        <v>3</v>
      </c>
      <c r="E698" s="124" t="s">
        <v>1085</v>
      </c>
      <c r="F698" s="169" t="s">
        <v>2843</v>
      </c>
      <c r="G698" s="124"/>
      <c r="H698" s="124">
        <v>20</v>
      </c>
      <c r="I698" s="124" t="s">
        <v>1010</v>
      </c>
      <c r="J698" s="124" t="s">
        <v>2942</v>
      </c>
      <c r="K698" s="124"/>
      <c r="L698" s="124" t="s">
        <v>1424</v>
      </c>
      <c r="M698" s="124" t="s">
        <v>1424</v>
      </c>
      <c r="N698" s="124"/>
      <c r="O698" s="124"/>
      <c r="P698" s="147">
        <v>696</v>
      </c>
      <c r="Q698" s="138" t="str">
        <f>VLOOKUP(P698,Táblázat2[#All],4,FALSE)</f>
        <v>e1</v>
      </c>
      <c r="R698" s="138" t="str">
        <f>VLOOKUP(P698,Táblázat2[#All],7,FALSE)</f>
        <v>PMX:XISZV:J04B</v>
      </c>
      <c r="S698" s="124"/>
      <c r="T698" s="125"/>
    </row>
    <row r="699" spans="1:20" s="183" customFormat="1" ht="30" hidden="1" customHeight="1" x14ac:dyDescent="0.2">
      <c r="A699" s="178" t="s">
        <v>1084</v>
      </c>
      <c r="B699" s="179" t="s">
        <v>1425</v>
      </c>
      <c r="C699" s="179" t="s">
        <v>1426</v>
      </c>
      <c r="D699" s="179" t="s">
        <v>480</v>
      </c>
      <c r="E699" s="179" t="s">
        <v>17</v>
      </c>
      <c r="F699" s="179" t="s">
        <v>2844</v>
      </c>
      <c r="G699" s="179"/>
      <c r="H699" s="179"/>
      <c r="I699" s="179"/>
      <c r="J699" s="179"/>
      <c r="K699" s="179"/>
      <c r="L699" s="179"/>
      <c r="M699" s="179"/>
      <c r="N699" s="179"/>
      <c r="O699" s="179"/>
      <c r="P699" s="180">
        <v>697</v>
      </c>
      <c r="Q699" s="181" t="s">
        <v>2844</v>
      </c>
      <c r="R699" s="181" t="e">
        <f>VLOOKUP(P699,Táblázat2[#All],7,FALSE)</f>
        <v>#N/A</v>
      </c>
      <c r="S699" s="179"/>
      <c r="T699" s="182"/>
    </row>
    <row r="700" spans="1:20" s="183" customFormat="1" ht="30" hidden="1" customHeight="1" x14ac:dyDescent="0.2">
      <c r="A700" s="178" t="s">
        <v>1084</v>
      </c>
      <c r="B700" s="179" t="s">
        <v>1425</v>
      </c>
      <c r="C700" s="179" t="s">
        <v>1375</v>
      </c>
      <c r="D700" s="179" t="s">
        <v>3</v>
      </c>
      <c r="E700" s="179" t="s">
        <v>1065</v>
      </c>
      <c r="F700" s="179" t="s">
        <v>2844</v>
      </c>
      <c r="G700" s="179"/>
      <c r="H700" s="179"/>
      <c r="I700" s="179"/>
      <c r="J700" s="179"/>
      <c r="K700" s="179"/>
      <c r="L700" s="179"/>
      <c r="M700" s="179"/>
      <c r="N700" s="179"/>
      <c r="O700" s="179"/>
      <c r="P700" s="180">
        <v>698</v>
      </c>
      <c r="Q700" s="181" t="s">
        <v>2844</v>
      </c>
      <c r="R700" s="181" t="e">
        <f>VLOOKUP(P700,Táblázat2[#All],7,FALSE)</f>
        <v>#N/A</v>
      </c>
      <c r="S700" s="179"/>
      <c r="T700" s="182"/>
    </row>
    <row r="701" spans="1:20" ht="30" hidden="1" customHeight="1" x14ac:dyDescent="0.2">
      <c r="A701" s="123" t="s">
        <v>1084</v>
      </c>
      <c r="B701" s="124" t="s">
        <v>1425</v>
      </c>
      <c r="C701" s="169" t="s">
        <v>1426</v>
      </c>
      <c r="D701" s="124" t="s">
        <v>3</v>
      </c>
      <c r="E701" s="124" t="s">
        <v>1085</v>
      </c>
      <c r="F701" s="169" t="s">
        <v>2843</v>
      </c>
      <c r="G701" s="124"/>
      <c r="H701" s="124">
        <v>20</v>
      </c>
      <c r="I701" s="124" t="s">
        <v>1397</v>
      </c>
      <c r="J701" s="124" t="s">
        <v>3584</v>
      </c>
      <c r="K701" s="124"/>
      <c r="L701" s="124" t="s">
        <v>1367</v>
      </c>
      <c r="M701" s="124" t="s">
        <v>1427</v>
      </c>
      <c r="N701" s="124"/>
      <c r="O701" s="124"/>
      <c r="P701" s="147">
        <v>699</v>
      </c>
      <c r="Q701" s="138" t="str">
        <f>VLOOKUP(P701,Táblázat2[#All],4,FALSE)</f>
        <v>E1</v>
      </c>
      <c r="R701" s="138" t="str">
        <f>VLOOKUP(P701,Táblázat2[#All],7,FALSE)</f>
        <v>PMX:XISZV:K06</v>
      </c>
      <c r="S701" s="124"/>
      <c r="T701" s="125"/>
    </row>
    <row r="702" spans="1:20" s="183" customFormat="1" ht="30" hidden="1" customHeight="1" x14ac:dyDescent="0.2">
      <c r="A702" s="178" t="s">
        <v>1084</v>
      </c>
      <c r="B702" s="179" t="s">
        <v>1428</v>
      </c>
      <c r="C702" s="179" t="s">
        <v>1375</v>
      </c>
      <c r="D702" s="179" t="s">
        <v>3</v>
      </c>
      <c r="E702" s="179" t="s">
        <v>1065</v>
      </c>
      <c r="F702" s="179" t="s">
        <v>2844</v>
      </c>
      <c r="G702" s="179"/>
      <c r="H702" s="179"/>
      <c r="I702" s="179"/>
      <c r="J702" s="179"/>
      <c r="K702" s="179"/>
      <c r="L702" s="179"/>
      <c r="M702" s="179"/>
      <c r="N702" s="179"/>
      <c r="O702" s="179"/>
      <c r="P702" s="180">
        <v>700</v>
      </c>
      <c r="Q702" s="181" t="s">
        <v>2844</v>
      </c>
      <c r="R702" s="181" t="e">
        <f>VLOOKUP(P702,Táblázat2[#All],7,FALSE)</f>
        <v>#N/A</v>
      </c>
      <c r="S702" s="179"/>
      <c r="T702" s="182"/>
    </row>
    <row r="703" spans="1:20" ht="30" hidden="1" customHeight="1" x14ac:dyDescent="0.2">
      <c r="A703" s="123" t="s">
        <v>1084</v>
      </c>
      <c r="B703" s="124" t="s">
        <v>1428</v>
      </c>
      <c r="C703" s="124" t="s">
        <v>1378</v>
      </c>
      <c r="D703" s="124" t="s">
        <v>3</v>
      </c>
      <c r="E703" s="124" t="s">
        <v>1085</v>
      </c>
      <c r="F703" s="169" t="s">
        <v>2845</v>
      </c>
      <c r="G703" s="124"/>
      <c r="H703" s="124">
        <v>10</v>
      </c>
      <c r="I703" s="124" t="s">
        <v>335</v>
      </c>
      <c r="J703" s="124" t="s">
        <v>2975</v>
      </c>
      <c r="K703" s="124"/>
      <c r="L703" s="124" t="s">
        <v>1429</v>
      </c>
      <c r="M703" s="124" t="s">
        <v>1429</v>
      </c>
      <c r="N703" s="124"/>
      <c r="O703" s="124"/>
      <c r="P703" s="147">
        <v>701</v>
      </c>
      <c r="Q703" s="138" t="str">
        <f>VLOOKUP(P703,Táblázat2[#All],4,FALSE)</f>
        <v>E1</v>
      </c>
      <c r="R703" s="138" t="str">
        <f>VLOOKUP(P703,Táblázat2[#All],7,FALSE)</f>
        <v>PMX:XISZV:K03</v>
      </c>
      <c r="S703" s="124"/>
      <c r="T703" s="125"/>
    </row>
    <row r="704" spans="1:20" s="183" customFormat="1" ht="30" hidden="1" customHeight="1" x14ac:dyDescent="0.2">
      <c r="A704" s="178" t="s">
        <v>1084</v>
      </c>
      <c r="B704" s="179" t="s">
        <v>1430</v>
      </c>
      <c r="C704" s="179"/>
      <c r="D704" s="179" t="s">
        <v>480</v>
      </c>
      <c r="E704" s="179" t="s">
        <v>17</v>
      </c>
      <c r="F704" s="179" t="s">
        <v>2846</v>
      </c>
      <c r="G704" s="179"/>
      <c r="H704" s="179"/>
      <c r="I704" s="179"/>
      <c r="J704" s="179"/>
      <c r="K704" s="179"/>
      <c r="L704" s="179"/>
      <c r="M704" s="179"/>
      <c r="N704" s="179"/>
      <c r="O704" s="179"/>
      <c r="P704" s="180">
        <v>702</v>
      </c>
      <c r="Q704" s="181" t="s">
        <v>2844</v>
      </c>
      <c r="R704" s="181" t="e">
        <f>VLOOKUP(P704,Táblázat2[#All],7,FALSE)</f>
        <v>#N/A</v>
      </c>
      <c r="S704" s="179"/>
      <c r="T704" s="182"/>
    </row>
    <row r="705" spans="1:20" s="183" customFormat="1" ht="30" hidden="1" customHeight="1" x14ac:dyDescent="0.2">
      <c r="A705" s="178" t="s">
        <v>1084</v>
      </c>
      <c r="B705" s="179" t="s">
        <v>1430</v>
      </c>
      <c r="C705" s="179" t="s">
        <v>1375</v>
      </c>
      <c r="D705" s="179" t="s">
        <v>3</v>
      </c>
      <c r="E705" s="179" t="s">
        <v>1065</v>
      </c>
      <c r="F705" s="179" t="s">
        <v>2844</v>
      </c>
      <c r="G705" s="179"/>
      <c r="H705" s="179"/>
      <c r="I705" s="179"/>
      <c r="J705" s="179"/>
      <c r="K705" s="179"/>
      <c r="L705" s="179"/>
      <c r="M705" s="179"/>
      <c r="N705" s="179"/>
      <c r="O705" s="179"/>
      <c r="P705" s="180">
        <v>703</v>
      </c>
      <c r="Q705" s="181" t="s">
        <v>2844</v>
      </c>
      <c r="R705" s="181" t="e">
        <f>VLOOKUP(P705,Táblázat2[#All],7,FALSE)</f>
        <v>#N/A</v>
      </c>
      <c r="S705" s="179"/>
      <c r="T705" s="182"/>
    </row>
    <row r="706" spans="1:20" ht="30" hidden="1" customHeight="1" x14ac:dyDescent="0.2">
      <c r="A706" s="123" t="s">
        <v>1084</v>
      </c>
      <c r="B706" s="124" t="s">
        <v>1430</v>
      </c>
      <c r="C706" s="124" t="s">
        <v>1378</v>
      </c>
      <c r="D706" s="124" t="s">
        <v>3</v>
      </c>
      <c r="E706" s="124" t="s">
        <v>1085</v>
      </c>
      <c r="F706" s="169" t="s">
        <v>2843</v>
      </c>
      <c r="G706" s="124"/>
      <c r="H706" s="124">
        <v>20</v>
      </c>
      <c r="I706" s="124" t="s">
        <v>1431</v>
      </c>
      <c r="J706" s="124" t="s">
        <v>2942</v>
      </c>
      <c r="K706" s="124"/>
      <c r="L706" s="124" t="s">
        <v>1418</v>
      </c>
      <c r="M706" s="124" t="s">
        <v>1418</v>
      </c>
      <c r="N706" s="124"/>
      <c r="O706" s="124"/>
      <c r="P706" s="147">
        <v>704</v>
      </c>
      <c r="Q706" s="138" t="str">
        <f>VLOOKUP(P706,Táblázat2[#All],4,FALSE)</f>
        <v>E1</v>
      </c>
      <c r="R706" s="138" t="str">
        <f>VLOOKUP(P706,Táblázat2[#All],7,FALSE)</f>
        <v>PMX:XISZV:E10</v>
      </c>
      <c r="S706" s="124"/>
      <c r="T706" s="125"/>
    </row>
    <row r="707" spans="1:20" s="183" customFormat="1" ht="30" hidden="1" customHeight="1" x14ac:dyDescent="0.2">
      <c r="A707" s="178" t="s">
        <v>1084</v>
      </c>
      <c r="B707" s="179" t="s">
        <v>1432</v>
      </c>
      <c r="C707" s="179" t="s">
        <v>1433</v>
      </c>
      <c r="D707" s="179" t="s">
        <v>480</v>
      </c>
      <c r="E707" s="179" t="s">
        <v>17</v>
      </c>
      <c r="F707" s="179" t="s">
        <v>2844</v>
      </c>
      <c r="G707" s="179"/>
      <c r="H707" s="179"/>
      <c r="I707" s="179"/>
      <c r="J707" s="179"/>
      <c r="K707" s="179"/>
      <c r="L707" s="179"/>
      <c r="M707" s="179"/>
      <c r="N707" s="179"/>
      <c r="O707" s="179"/>
      <c r="P707" s="180">
        <v>705</v>
      </c>
      <c r="Q707" s="181" t="s">
        <v>2844</v>
      </c>
      <c r="R707" s="181" t="e">
        <f>VLOOKUP(P707,Táblázat2[#All],7,FALSE)</f>
        <v>#N/A</v>
      </c>
      <c r="S707" s="179"/>
      <c r="T707" s="182"/>
    </row>
    <row r="708" spans="1:20" s="183" customFormat="1" ht="30" hidden="1" customHeight="1" x14ac:dyDescent="0.2">
      <c r="A708" s="178" t="s">
        <v>1084</v>
      </c>
      <c r="B708" s="179" t="s">
        <v>1432</v>
      </c>
      <c r="C708" s="179" t="s">
        <v>1375</v>
      </c>
      <c r="D708" s="179" t="s">
        <v>3</v>
      </c>
      <c r="E708" s="179" t="s">
        <v>1065</v>
      </c>
      <c r="F708" s="179" t="s">
        <v>2844</v>
      </c>
      <c r="G708" s="179"/>
      <c r="H708" s="179"/>
      <c r="I708" s="179"/>
      <c r="J708" s="179"/>
      <c r="K708" s="179"/>
      <c r="L708" s="179"/>
      <c r="M708" s="179"/>
      <c r="N708" s="179"/>
      <c r="O708" s="179"/>
      <c r="P708" s="180">
        <v>706</v>
      </c>
      <c r="Q708" s="181" t="s">
        <v>2844</v>
      </c>
      <c r="R708" s="181" t="e">
        <f>VLOOKUP(P708,Táblázat2[#All],7,FALSE)</f>
        <v>#N/A</v>
      </c>
      <c r="S708" s="179"/>
      <c r="T708" s="182"/>
    </row>
    <row r="709" spans="1:20" ht="30" hidden="1" customHeight="1" x14ac:dyDescent="0.2">
      <c r="A709" s="123" t="s">
        <v>1084</v>
      </c>
      <c r="B709" s="124" t="s">
        <v>1432</v>
      </c>
      <c r="C709" s="169" t="s">
        <v>1433</v>
      </c>
      <c r="D709" s="124" t="s">
        <v>3</v>
      </c>
      <c r="E709" s="124" t="s">
        <v>1085</v>
      </c>
      <c r="F709" s="169" t="s">
        <v>2843</v>
      </c>
      <c r="G709" s="124"/>
      <c r="H709" s="124">
        <v>20</v>
      </c>
      <c r="I709" s="124" t="s">
        <v>786</v>
      </c>
      <c r="J709" s="124" t="s">
        <v>3582</v>
      </c>
      <c r="K709" s="124"/>
      <c r="L709" s="124" t="s">
        <v>1339</v>
      </c>
      <c r="M709" s="124" t="s">
        <v>1434</v>
      </c>
      <c r="N709" s="124"/>
      <c r="O709" s="124"/>
      <c r="P709" s="147">
        <v>707</v>
      </c>
      <c r="Q709" s="138" t="str">
        <f>VLOOKUP(P709,Táblázat2[#All],4,FALSE)</f>
        <v>E1</v>
      </c>
      <c r="R709" s="138" t="str">
        <f>VLOOKUP(P709,Táblázat2[#All],7,FALSE)</f>
        <v>PMX:XISZV:K08</v>
      </c>
      <c r="S709" s="124"/>
      <c r="T709" s="125"/>
    </row>
    <row r="710" spans="1:20" s="183" customFormat="1" ht="30" hidden="1" customHeight="1" x14ac:dyDescent="0.2">
      <c r="A710" s="178" t="s">
        <v>1084</v>
      </c>
      <c r="B710" s="179" t="s">
        <v>1435</v>
      </c>
      <c r="C710" s="179" t="s">
        <v>1436</v>
      </c>
      <c r="D710" s="179" t="s">
        <v>480</v>
      </c>
      <c r="E710" s="179" t="s">
        <v>17</v>
      </c>
      <c r="F710" s="179" t="s">
        <v>2844</v>
      </c>
      <c r="G710" s="179"/>
      <c r="H710" s="179"/>
      <c r="I710" s="179"/>
      <c r="J710" s="179"/>
      <c r="K710" s="179"/>
      <c r="L710" s="179"/>
      <c r="M710" s="179"/>
      <c r="N710" s="179"/>
      <c r="O710" s="179"/>
      <c r="P710" s="180">
        <v>708</v>
      </c>
      <c r="Q710" s="181" t="s">
        <v>2844</v>
      </c>
      <c r="R710" s="181" t="e">
        <f>VLOOKUP(P710,Táblázat2[#All],7,FALSE)</f>
        <v>#N/A</v>
      </c>
      <c r="S710" s="179"/>
      <c r="T710" s="182"/>
    </row>
    <row r="711" spans="1:20" s="183" customFormat="1" ht="30" hidden="1" customHeight="1" x14ac:dyDescent="0.2">
      <c r="A711" s="178" t="s">
        <v>1084</v>
      </c>
      <c r="B711" s="179" t="s">
        <v>1435</v>
      </c>
      <c r="C711" s="179" t="s">
        <v>1375</v>
      </c>
      <c r="D711" s="179" t="s">
        <v>3</v>
      </c>
      <c r="E711" s="179" t="s">
        <v>1065</v>
      </c>
      <c r="F711" s="179" t="s">
        <v>2844</v>
      </c>
      <c r="G711" s="179"/>
      <c r="H711" s="179"/>
      <c r="I711" s="179"/>
      <c r="J711" s="179"/>
      <c r="K711" s="179"/>
      <c r="L711" s="179"/>
      <c r="M711" s="179"/>
      <c r="N711" s="179"/>
      <c r="O711" s="179"/>
      <c r="P711" s="180">
        <v>709</v>
      </c>
      <c r="Q711" s="181" t="s">
        <v>2844</v>
      </c>
      <c r="R711" s="181" t="e">
        <f>VLOOKUP(P711,Táblázat2[#All],7,FALSE)</f>
        <v>#N/A</v>
      </c>
      <c r="S711" s="179"/>
      <c r="T711" s="182"/>
    </row>
    <row r="712" spans="1:20" ht="30" hidden="1" customHeight="1" x14ac:dyDescent="0.2">
      <c r="A712" s="123" t="s">
        <v>1084</v>
      </c>
      <c r="B712" s="124" t="s">
        <v>1435</v>
      </c>
      <c r="C712" s="124" t="s">
        <v>1436</v>
      </c>
      <c r="D712" s="124" t="s">
        <v>3</v>
      </c>
      <c r="E712" s="124" t="s">
        <v>1085</v>
      </c>
      <c r="F712" s="169" t="s">
        <v>2843</v>
      </c>
      <c r="G712" s="124"/>
      <c r="H712" s="124">
        <v>20</v>
      </c>
      <c r="I712" s="124" t="s">
        <v>335</v>
      </c>
      <c r="J712" s="124" t="s">
        <v>3584</v>
      </c>
      <c r="K712" s="124"/>
      <c r="L712" s="124" t="s">
        <v>1339</v>
      </c>
      <c r="M712" s="124" t="s">
        <v>1437</v>
      </c>
      <c r="N712" s="124"/>
      <c r="O712" s="124"/>
      <c r="P712" s="147">
        <v>710</v>
      </c>
      <c r="Q712" s="138" t="str">
        <f>VLOOKUP(P712,Táblázat2[#All],4,FALSE)</f>
        <v>E1</v>
      </c>
      <c r="R712" s="138" t="str">
        <f>VLOOKUP(P712,Táblázat2[#All],7,FALSE)</f>
        <v>PMX:XISZV:K04</v>
      </c>
      <c r="S712" s="124"/>
      <c r="T712" s="125"/>
    </row>
    <row r="713" spans="1:20" s="183" customFormat="1" ht="30" hidden="1" customHeight="1" x14ac:dyDescent="0.2">
      <c r="A713" s="178" t="s">
        <v>1084</v>
      </c>
      <c r="B713" s="179" t="s">
        <v>1438</v>
      </c>
      <c r="C713" s="179" t="s">
        <v>1439</v>
      </c>
      <c r="D713" s="179" t="s">
        <v>480</v>
      </c>
      <c r="E713" s="179" t="s">
        <v>17</v>
      </c>
      <c r="F713" s="179" t="s">
        <v>2844</v>
      </c>
      <c r="G713" s="179"/>
      <c r="H713" s="179"/>
      <c r="I713" s="179"/>
      <c r="J713" s="179"/>
      <c r="K713" s="179"/>
      <c r="L713" s="179"/>
      <c r="M713" s="179"/>
      <c r="N713" s="179"/>
      <c r="O713" s="179"/>
      <c r="P713" s="180">
        <v>711</v>
      </c>
      <c r="Q713" s="181" t="s">
        <v>2844</v>
      </c>
      <c r="R713" s="181" t="e">
        <f>VLOOKUP(P713,Táblázat2[#All],7,FALSE)</f>
        <v>#N/A</v>
      </c>
      <c r="S713" s="179"/>
      <c r="T713" s="182"/>
    </row>
    <row r="714" spans="1:20" s="183" customFormat="1" ht="30" hidden="1" customHeight="1" x14ac:dyDescent="0.2">
      <c r="A714" s="178" t="s">
        <v>1084</v>
      </c>
      <c r="B714" s="179" t="s">
        <v>1438</v>
      </c>
      <c r="C714" s="179" t="s">
        <v>1375</v>
      </c>
      <c r="D714" s="179" t="s">
        <v>3</v>
      </c>
      <c r="E714" s="179" t="s">
        <v>1065</v>
      </c>
      <c r="F714" s="179" t="s">
        <v>2844</v>
      </c>
      <c r="G714" s="179"/>
      <c r="H714" s="179"/>
      <c r="I714" s="179"/>
      <c r="J714" s="179"/>
      <c r="K714" s="179"/>
      <c r="L714" s="179"/>
      <c r="M714" s="179"/>
      <c r="N714" s="179"/>
      <c r="O714" s="179"/>
      <c r="P714" s="180">
        <v>712</v>
      </c>
      <c r="Q714" s="181" t="s">
        <v>2844</v>
      </c>
      <c r="R714" s="181" t="e">
        <f>VLOOKUP(P714,Táblázat2[#All],7,FALSE)</f>
        <v>#N/A</v>
      </c>
      <c r="S714" s="179"/>
      <c r="T714" s="182"/>
    </row>
    <row r="715" spans="1:20" ht="30" hidden="1" customHeight="1" x14ac:dyDescent="0.2">
      <c r="A715" s="123" t="s">
        <v>1084</v>
      </c>
      <c r="B715" s="124" t="s">
        <v>1438</v>
      </c>
      <c r="C715" s="124" t="s">
        <v>1439</v>
      </c>
      <c r="D715" s="124" t="s">
        <v>3</v>
      </c>
      <c r="E715" s="124" t="s">
        <v>1085</v>
      </c>
      <c r="F715" s="169" t="s">
        <v>2843</v>
      </c>
      <c r="G715" s="124"/>
      <c r="H715" s="124">
        <v>20</v>
      </c>
      <c r="I715" s="124" t="s">
        <v>1373</v>
      </c>
      <c r="J715" s="124" t="s">
        <v>2973</v>
      </c>
      <c r="K715" s="124"/>
      <c r="L715" s="124" t="s">
        <v>1339</v>
      </c>
      <c r="M715" s="124" t="s">
        <v>1440</v>
      </c>
      <c r="N715" s="124"/>
      <c r="O715" s="124"/>
      <c r="P715" s="147">
        <v>713</v>
      </c>
      <c r="Q715" s="138" t="str">
        <f>VLOOKUP(P715,Táblázat2[#All],4,FALSE)</f>
        <v>E1</v>
      </c>
      <c r="R715" s="138" t="str">
        <f>VLOOKUP(P715,Táblázat2[#All],7,FALSE)</f>
        <v>PMX:XISZV:K05</v>
      </c>
      <c r="S715" s="124"/>
      <c r="T715" s="125"/>
    </row>
    <row r="716" spans="1:20" ht="30" hidden="1" customHeight="1" x14ac:dyDescent="0.2">
      <c r="A716" s="123" t="s">
        <v>1084</v>
      </c>
      <c r="B716" s="124" t="s">
        <v>1441</v>
      </c>
      <c r="C716" s="124"/>
      <c r="D716" s="124" t="s">
        <v>112</v>
      </c>
      <c r="E716" s="124" t="s">
        <v>1085</v>
      </c>
      <c r="F716" s="124"/>
      <c r="G716" s="124"/>
      <c r="H716" s="124"/>
      <c r="I716" s="124"/>
      <c r="J716" s="124"/>
      <c r="K716" s="124"/>
      <c r="L716" s="124" t="s">
        <v>1339</v>
      </c>
      <c r="M716" s="124"/>
      <c r="N716" s="124"/>
      <c r="O716" s="124"/>
      <c r="P716" s="147">
        <v>714</v>
      </c>
      <c r="Q716" s="138" t="e">
        <f>VLOOKUP(P716,Táblázat2[#All],4,FALSE)</f>
        <v>#N/A</v>
      </c>
      <c r="R716" s="138" t="e">
        <f>VLOOKUP(P716,Táblázat2[#All],7,FALSE)</f>
        <v>#N/A</v>
      </c>
      <c r="S716" s="124"/>
      <c r="T716" s="125"/>
    </row>
    <row r="717" spans="1:20" ht="30" hidden="1" customHeight="1" x14ac:dyDescent="0.2">
      <c r="A717" s="123" t="s">
        <v>1084</v>
      </c>
      <c r="B717" s="124" t="s">
        <v>1442</v>
      </c>
      <c r="C717" s="124"/>
      <c r="D717" s="124" t="s">
        <v>23</v>
      </c>
      <c r="E717" s="124" t="s">
        <v>1086</v>
      </c>
      <c r="F717" s="124"/>
      <c r="G717" s="124"/>
      <c r="H717" s="124"/>
      <c r="I717" s="124" t="s">
        <v>1284</v>
      </c>
      <c r="J717" s="124" t="s">
        <v>2974</v>
      </c>
      <c r="K717" s="124"/>
      <c r="L717" s="124" t="s">
        <v>1334</v>
      </c>
      <c r="M717" s="124" t="s">
        <v>1334</v>
      </c>
      <c r="N717" s="124"/>
      <c r="O717" s="124"/>
      <c r="P717" s="147">
        <v>715</v>
      </c>
      <c r="Q717" s="138" t="str">
        <f>VLOOKUP(P717,Táblázat2[#All],4,FALSE)</f>
        <v>e1</v>
      </c>
      <c r="R717" s="138" t="str">
        <f>VLOOKUP(P717,Táblázat2[#All],7,FALSE)</f>
        <v>PM2:EDPV</v>
      </c>
      <c r="S717" s="124"/>
      <c r="T717" s="125"/>
    </row>
    <row r="718" spans="1:20" ht="30" hidden="1" customHeight="1" x14ac:dyDescent="0.2">
      <c r="A718" s="123" t="s">
        <v>1084</v>
      </c>
      <c r="B718" s="124" t="s">
        <v>1443</v>
      </c>
      <c r="C718" s="124"/>
      <c r="D718" s="124" t="s">
        <v>23</v>
      </c>
      <c r="E718" s="124" t="s">
        <v>1086</v>
      </c>
      <c r="F718" s="124"/>
      <c r="G718" s="124"/>
      <c r="H718" s="124"/>
      <c r="I718" s="124" t="s">
        <v>1286</v>
      </c>
      <c r="J718" s="124" t="s">
        <v>2974</v>
      </c>
      <c r="K718" s="124"/>
      <c r="L718" s="124" t="s">
        <v>1339</v>
      </c>
      <c r="M718" s="124" t="s">
        <v>1339</v>
      </c>
      <c r="N718" s="124"/>
      <c r="O718" s="124"/>
      <c r="P718" s="147">
        <v>716</v>
      </c>
      <c r="Q718" s="138" t="str">
        <f>VLOOKUP(P718,Táblázat2[#All],4,FALSE)</f>
        <v>e1</v>
      </c>
      <c r="R718" s="138" t="str">
        <f>VLOOKUP(P718,Táblázat2[#All],7,FALSE)</f>
        <v>PM2:NKK</v>
      </c>
      <c r="S718" s="124"/>
      <c r="T718" s="125"/>
    </row>
    <row r="719" spans="1:20" ht="30" hidden="1" customHeight="1" x14ac:dyDescent="0.2">
      <c r="A719" s="123" t="s">
        <v>1084</v>
      </c>
      <c r="B719" s="124" t="s">
        <v>1444</v>
      </c>
      <c r="C719" s="124"/>
      <c r="D719" s="124" t="s">
        <v>23</v>
      </c>
      <c r="E719" s="124" t="s">
        <v>1086</v>
      </c>
      <c r="F719" s="124"/>
      <c r="G719" s="124"/>
      <c r="H719" s="124"/>
      <c r="I719" s="124" t="s">
        <v>1307</v>
      </c>
      <c r="J719" s="124" t="s">
        <v>2933</v>
      </c>
      <c r="K719" s="124"/>
      <c r="L719" s="124" t="s">
        <v>1282</v>
      </c>
      <c r="M719" s="124" t="s">
        <v>1364</v>
      </c>
      <c r="N719" s="124"/>
      <c r="O719" s="124"/>
      <c r="P719" s="147">
        <v>717</v>
      </c>
      <c r="Q719" s="138" t="str">
        <f>VLOOKUP(P719,Táblázat2[#All],4,FALSE)</f>
        <v>e1</v>
      </c>
      <c r="R719" s="138" t="str">
        <f>VLOOKUP(P719,Táblázat2[#All],7,FALSE)</f>
        <v>PM2:PV</v>
      </c>
      <c r="S719" s="124"/>
      <c r="T719" s="125"/>
    </row>
    <row r="720" spans="1:20" ht="30" hidden="1" customHeight="1" x14ac:dyDescent="0.2">
      <c r="A720" s="123" t="s">
        <v>1084</v>
      </c>
      <c r="B720" s="124" t="s">
        <v>1445</v>
      </c>
      <c r="C720" s="124"/>
      <c r="D720" s="124" t="s">
        <v>112</v>
      </c>
      <c r="E720" s="124" t="s">
        <v>172</v>
      </c>
      <c r="F720" s="124"/>
      <c r="G720" s="124"/>
      <c r="H720" s="124">
        <v>22</v>
      </c>
      <c r="I720" s="124" t="s">
        <v>333</v>
      </c>
      <c r="J720" s="124" t="s">
        <v>2935</v>
      </c>
      <c r="K720" s="124"/>
      <c r="L720" s="124" t="s">
        <v>1282</v>
      </c>
      <c r="M720" s="124" t="s">
        <v>1334</v>
      </c>
      <c r="N720" s="124"/>
      <c r="O720" s="124"/>
      <c r="P720" s="147">
        <v>718</v>
      </c>
      <c r="Q720" s="138" t="str">
        <f>VLOOKUP(P720,Táblázat2[#All],4,FALSE)</f>
        <v>sz:01</v>
      </c>
      <c r="R720" s="138" t="str">
        <f>VLOOKUP(P720,Táblázat2[#All],7,FALSE)</f>
        <v>BP3:TIA</v>
      </c>
      <c r="S720" s="124"/>
      <c r="T720" s="125"/>
    </row>
    <row r="721" spans="1:20" ht="30" hidden="1" customHeight="1" x14ac:dyDescent="0.2">
      <c r="A721" s="123" t="s">
        <v>1084</v>
      </c>
      <c r="B721" s="124" t="s">
        <v>1446</v>
      </c>
      <c r="C721" s="124"/>
      <c r="D721" s="124" t="s">
        <v>112</v>
      </c>
      <c r="E721" s="124" t="s">
        <v>172</v>
      </c>
      <c r="F721" s="124"/>
      <c r="G721" s="124"/>
      <c r="H721" s="124">
        <v>22</v>
      </c>
      <c r="I721" s="124" t="s">
        <v>777</v>
      </c>
      <c r="J721" s="124" t="s">
        <v>3629</v>
      </c>
      <c r="K721" s="124"/>
      <c r="L721" s="124" t="s">
        <v>1282</v>
      </c>
      <c r="M721" s="124" t="s">
        <v>1282</v>
      </c>
      <c r="N721" s="124"/>
      <c r="O721" s="124"/>
      <c r="P721" s="147">
        <v>719</v>
      </c>
      <c r="Q721" s="138" t="str">
        <f>VLOOKUP(P721,Táblázat2[#All],4,FALSE)</f>
        <v>sz:02</v>
      </c>
      <c r="R721" s="138" t="str">
        <f>VLOOKUP(P721,Táblázat2[#All],7,FALSE)</f>
        <v>BP3:TIA</v>
      </c>
      <c r="S721" s="124"/>
      <c r="T721" s="125"/>
    </row>
    <row r="722" spans="1:20" ht="30" hidden="1" customHeight="1" x14ac:dyDescent="0.2">
      <c r="A722" s="123" t="s">
        <v>1084</v>
      </c>
      <c r="B722" s="124" t="s">
        <v>1447</v>
      </c>
      <c r="C722" s="124"/>
      <c r="D722" s="124" t="s">
        <v>112</v>
      </c>
      <c r="E722" s="124" t="s">
        <v>172</v>
      </c>
      <c r="F722" s="124"/>
      <c r="G722" s="124"/>
      <c r="H722" s="124">
        <v>22</v>
      </c>
      <c r="I722" s="124" t="s">
        <v>989</v>
      </c>
      <c r="J722" s="124" t="s">
        <v>2952</v>
      </c>
      <c r="K722" s="124"/>
      <c r="L722" s="124" t="s">
        <v>1282</v>
      </c>
      <c r="M722" s="124" t="s">
        <v>1314</v>
      </c>
      <c r="N722" s="124"/>
      <c r="O722" s="124"/>
      <c r="P722" s="147">
        <v>720</v>
      </c>
      <c r="Q722" s="138" t="str">
        <f>VLOOKUP(P722,Táblázat2[#All],4,FALSE)</f>
        <v>sz:03</v>
      </c>
      <c r="R722" s="138" t="str">
        <f>VLOOKUP(P722,Táblázat2[#All],7,FALSE)</f>
        <v>BP3:TIA</v>
      </c>
      <c r="S722" s="124"/>
      <c r="T722" s="125"/>
    </row>
    <row r="723" spans="1:20" ht="30" hidden="1" customHeight="1" x14ac:dyDescent="0.2">
      <c r="A723" s="123" t="s">
        <v>1084</v>
      </c>
      <c r="B723" s="124" t="s">
        <v>1448</v>
      </c>
      <c r="C723" s="124"/>
      <c r="D723" s="124" t="s">
        <v>112</v>
      </c>
      <c r="E723" s="124" t="s">
        <v>172</v>
      </c>
      <c r="F723" s="124"/>
      <c r="G723" s="124"/>
      <c r="H723" s="124">
        <v>22</v>
      </c>
      <c r="I723" s="124" t="s">
        <v>1010</v>
      </c>
      <c r="J723" s="124" t="s">
        <v>2934</v>
      </c>
      <c r="K723" s="124"/>
      <c r="L723" s="124" t="s">
        <v>1282</v>
      </c>
      <c r="M723" s="124" t="s">
        <v>1318</v>
      </c>
      <c r="N723" s="124"/>
      <c r="O723" s="124"/>
      <c r="P723" s="147">
        <v>721</v>
      </c>
      <c r="Q723" s="138" t="str">
        <f>VLOOKUP(P723,Táblázat2[#All],4,FALSE)</f>
        <v>sz:04</v>
      </c>
      <c r="R723" s="138" t="str">
        <f>VLOOKUP(P723,Táblázat2[#All],7,FALSE)</f>
        <v>BP3:TIA</v>
      </c>
      <c r="S723" s="124"/>
      <c r="T723" s="125"/>
    </row>
    <row r="724" spans="1:20" ht="30" hidden="1" customHeight="1" x14ac:dyDescent="0.2">
      <c r="A724" s="123" t="s">
        <v>1082</v>
      </c>
      <c r="B724" s="124" t="s">
        <v>1449</v>
      </c>
      <c r="C724" s="124"/>
      <c r="D724" s="124" t="s">
        <v>23</v>
      </c>
      <c r="E724" s="124" t="s">
        <v>17</v>
      </c>
      <c r="F724" s="124"/>
      <c r="G724" s="124"/>
      <c r="H724" s="124"/>
      <c r="I724" s="124" t="s">
        <v>714</v>
      </c>
      <c r="J724" s="124" t="s">
        <v>3006</v>
      </c>
      <c r="K724" s="124"/>
      <c r="L724" s="124" t="s">
        <v>1450</v>
      </c>
      <c r="M724" s="124" t="s">
        <v>1450</v>
      </c>
      <c r="N724" s="124"/>
      <c r="O724" s="124"/>
      <c r="P724" s="147">
        <v>722</v>
      </c>
      <c r="Q724" s="138" t="str">
        <f>VLOOKUP(P724,Táblázat2[#All],4,FALSE)</f>
        <v>e1</v>
      </c>
      <c r="R724" s="138" t="str">
        <f>VLOOKUP(P724,Táblázat2[#All],7,FALSE)</f>
        <v>J3:PJ (2):CSJ</v>
      </c>
      <c r="S724" s="124"/>
      <c r="T724" s="125"/>
    </row>
    <row r="725" spans="1:20" ht="30" hidden="1" customHeight="1" x14ac:dyDescent="0.2">
      <c r="A725" s="123" t="s">
        <v>1082</v>
      </c>
      <c r="B725" s="124" t="s">
        <v>1451</v>
      </c>
      <c r="C725" s="124"/>
      <c r="D725" s="124" t="s">
        <v>112</v>
      </c>
      <c r="E725" s="124" t="s">
        <v>17</v>
      </c>
      <c r="F725" s="124"/>
      <c r="G725" s="124"/>
      <c r="H725" s="124"/>
      <c r="I725" s="124"/>
      <c r="J725" s="124"/>
      <c r="K725" s="124"/>
      <c r="L725" s="124"/>
      <c r="M725" s="124" t="s">
        <v>1452</v>
      </c>
      <c r="N725" s="124"/>
      <c r="O725" s="124"/>
      <c r="P725" s="147">
        <v>723</v>
      </c>
      <c r="Q725" s="138" t="str">
        <f>VLOOKUP(P725,Táblázat2[#All],4,FALSE)</f>
        <v>sz:E</v>
      </c>
      <c r="R725" s="138" t="str">
        <f>VLOOKUP(P725,Táblázat2[#All],7,FALSE)</f>
        <v>J3:PJ (30):ÖJ</v>
      </c>
      <c r="S725" s="124"/>
      <c r="T725" s="125"/>
    </row>
    <row r="726" spans="1:20" ht="30" hidden="1" customHeight="1" x14ac:dyDescent="0.2">
      <c r="A726" s="123" t="s">
        <v>1082</v>
      </c>
      <c r="B726" s="124" t="s">
        <v>1453</v>
      </c>
      <c r="C726" s="124"/>
      <c r="D726" s="124" t="s">
        <v>112</v>
      </c>
      <c r="E726" s="124" t="s">
        <v>17</v>
      </c>
      <c r="F726" s="124"/>
      <c r="G726" s="124"/>
      <c r="H726" s="124"/>
      <c r="I726" s="124" t="s">
        <v>866</v>
      </c>
      <c r="J726" s="124" t="s">
        <v>2963</v>
      </c>
      <c r="K726" s="124"/>
      <c r="L726" s="124"/>
      <c r="M726" s="124" t="s">
        <v>1454</v>
      </c>
      <c r="N726" s="124"/>
      <c r="O726" s="124"/>
      <c r="P726" s="147">
        <v>724</v>
      </c>
      <c r="Q726" s="138" t="str">
        <f>VLOOKUP(P726,Táblázat2[#All],4,FALSE)</f>
        <v>sz:01</v>
      </c>
      <c r="R726" s="138" t="str">
        <f>VLOOKUP(P726,Táblázat2[#All],7,FALSE)</f>
        <v>J3:PJ (30):ÖJ</v>
      </c>
      <c r="S726" s="124"/>
      <c r="T726" s="125"/>
    </row>
    <row r="727" spans="1:20" ht="30" hidden="1" customHeight="1" x14ac:dyDescent="0.2">
      <c r="A727" s="123" t="s">
        <v>1082</v>
      </c>
      <c r="B727" s="124" t="s">
        <v>1455</v>
      </c>
      <c r="C727" s="124"/>
      <c r="D727" s="124" t="s">
        <v>112</v>
      </c>
      <c r="E727" s="124" t="s">
        <v>17</v>
      </c>
      <c r="F727" s="124"/>
      <c r="G727" s="124"/>
      <c r="H727" s="124"/>
      <c r="I727" s="124" t="s">
        <v>722</v>
      </c>
      <c r="J727" s="124" t="s">
        <v>2963</v>
      </c>
      <c r="K727" s="124"/>
      <c r="L727" s="124"/>
      <c r="M727" s="124" t="s">
        <v>1454</v>
      </c>
      <c r="N727" s="124"/>
      <c r="O727" s="124"/>
      <c r="P727" s="147">
        <v>725</v>
      </c>
      <c r="Q727" s="138" t="str">
        <f>VLOOKUP(P727,Táblázat2[#All],4,FALSE)</f>
        <v>sz:02</v>
      </c>
      <c r="R727" s="138" t="str">
        <f>VLOOKUP(P727,Táblázat2[#All],7,FALSE)</f>
        <v>J3:PJ (30):ÖJ</v>
      </c>
      <c r="S727" s="124"/>
      <c r="T727" s="125"/>
    </row>
    <row r="728" spans="1:20" ht="30" hidden="1" customHeight="1" x14ac:dyDescent="0.2">
      <c r="A728" s="123" t="s">
        <v>1082</v>
      </c>
      <c r="B728" s="124" t="s">
        <v>1456</v>
      </c>
      <c r="C728" s="124"/>
      <c r="D728" s="124" t="s">
        <v>112</v>
      </c>
      <c r="E728" s="124" t="s">
        <v>17</v>
      </c>
      <c r="F728" s="124"/>
      <c r="G728" s="124"/>
      <c r="H728" s="124"/>
      <c r="I728" s="124" t="s">
        <v>872</v>
      </c>
      <c r="J728" s="124" t="s">
        <v>2936</v>
      </c>
      <c r="K728" s="124"/>
      <c r="L728" s="124"/>
      <c r="M728" s="124" t="s">
        <v>1457</v>
      </c>
      <c r="N728" s="124"/>
      <c r="O728" s="124"/>
      <c r="P728" s="147">
        <v>726</v>
      </c>
      <c r="Q728" s="138" t="str">
        <f>VLOOKUP(P728,Táblázat2[#All],4,FALSE)</f>
        <v>sz:03</v>
      </c>
      <c r="R728" s="138" t="str">
        <f>VLOOKUP(P728,Táblázat2[#All],7,FALSE)</f>
        <v>J3:PJ (30):ÖJ</v>
      </c>
      <c r="S728" s="124"/>
      <c r="T728" s="125"/>
    </row>
    <row r="729" spans="1:20" ht="30" hidden="1" customHeight="1" x14ac:dyDescent="0.2">
      <c r="A729" s="123" t="s">
        <v>1082</v>
      </c>
      <c r="B729" s="124" t="s">
        <v>1458</v>
      </c>
      <c r="C729" s="124"/>
      <c r="D729" s="124" t="s">
        <v>112</v>
      </c>
      <c r="E729" s="124" t="s">
        <v>17</v>
      </c>
      <c r="F729" s="124"/>
      <c r="G729" s="124"/>
      <c r="H729" s="124"/>
      <c r="I729" s="124" t="s">
        <v>265</v>
      </c>
      <c r="J729" s="124" t="s">
        <v>2936</v>
      </c>
      <c r="K729" s="124"/>
      <c r="L729" s="124"/>
      <c r="M729" s="124" t="s">
        <v>1457</v>
      </c>
      <c r="N729" s="124"/>
      <c r="O729" s="124"/>
      <c r="P729" s="147">
        <v>727</v>
      </c>
      <c r="Q729" s="138" t="str">
        <f>VLOOKUP(P729,Táblázat2[#All],4,FALSE)</f>
        <v>sz:04</v>
      </c>
      <c r="R729" s="138" t="str">
        <f>VLOOKUP(P729,Táblázat2[#All],7,FALSE)</f>
        <v>J3:PJ (30):ÖJ</v>
      </c>
      <c r="S729" s="124"/>
      <c r="T729" s="125"/>
    </row>
    <row r="730" spans="1:20" ht="30" hidden="1" customHeight="1" x14ac:dyDescent="0.2">
      <c r="A730" s="123" t="s">
        <v>1082</v>
      </c>
      <c r="B730" s="124" t="s">
        <v>1459</v>
      </c>
      <c r="C730" s="124"/>
      <c r="D730" s="124" t="s">
        <v>112</v>
      </c>
      <c r="E730" s="124" t="s">
        <v>17</v>
      </c>
      <c r="F730" s="124"/>
      <c r="G730" s="124"/>
      <c r="H730" s="124"/>
      <c r="I730" s="124" t="s">
        <v>1460</v>
      </c>
      <c r="J730" s="124" t="s">
        <v>2950</v>
      </c>
      <c r="K730" s="124"/>
      <c r="L730" s="124"/>
      <c r="M730" s="124" t="s">
        <v>1452</v>
      </c>
      <c r="N730" s="124"/>
      <c r="O730" s="124"/>
      <c r="P730" s="147">
        <v>728</v>
      </c>
      <c r="Q730" s="138" t="str">
        <f>VLOOKUP(P730,Táblázat2[#All],4,FALSE)</f>
        <v>sz:05</v>
      </c>
      <c r="R730" s="138" t="str">
        <f>VLOOKUP(P730,Táblázat2[#All],7,FALSE)</f>
        <v>J3:PJ (30):ÖJ</v>
      </c>
      <c r="S730" s="124"/>
      <c r="T730" s="125"/>
    </row>
    <row r="731" spans="1:20" ht="30" hidden="1" customHeight="1" x14ac:dyDescent="0.2">
      <c r="A731" s="123" t="s">
        <v>1082</v>
      </c>
      <c r="B731" s="124" t="s">
        <v>1461</v>
      </c>
      <c r="C731" s="124"/>
      <c r="D731" s="124" t="s">
        <v>112</v>
      </c>
      <c r="E731" s="124" t="s">
        <v>17</v>
      </c>
      <c r="F731" s="124"/>
      <c r="G731" s="124"/>
      <c r="H731" s="124"/>
      <c r="I731" s="124" t="s">
        <v>246</v>
      </c>
      <c r="J731" s="124" t="s">
        <v>2950</v>
      </c>
      <c r="K731" s="124"/>
      <c r="L731" s="124"/>
      <c r="M731" s="124" t="s">
        <v>1452</v>
      </c>
      <c r="N731" s="124"/>
      <c r="O731" s="124"/>
      <c r="P731" s="147">
        <v>729</v>
      </c>
      <c r="Q731" s="138" t="str">
        <f>VLOOKUP(P731,Táblázat2[#All],4,FALSE)</f>
        <v>sz:06</v>
      </c>
      <c r="R731" s="138" t="str">
        <f>VLOOKUP(P731,Táblázat2[#All],7,FALSE)</f>
        <v>J3:PJ (30):ÖJ</v>
      </c>
      <c r="S731" s="124"/>
      <c r="T731" s="125"/>
    </row>
    <row r="732" spans="1:20" ht="30" hidden="1" customHeight="1" x14ac:dyDescent="0.2">
      <c r="A732" s="123" t="s">
        <v>1082</v>
      </c>
      <c r="B732" s="124" t="s">
        <v>1462</v>
      </c>
      <c r="C732" s="124"/>
      <c r="D732" s="124" t="s">
        <v>112</v>
      </c>
      <c r="E732" s="124" t="s">
        <v>17</v>
      </c>
      <c r="F732" s="124"/>
      <c r="G732" s="124"/>
      <c r="H732" s="124"/>
      <c r="I732" s="124" t="s">
        <v>228</v>
      </c>
      <c r="J732" s="124" t="s">
        <v>2963</v>
      </c>
      <c r="K732" s="124"/>
      <c r="L732" s="124"/>
      <c r="M732" s="124" t="s">
        <v>1454</v>
      </c>
      <c r="N732" s="124"/>
      <c r="O732" s="124"/>
      <c r="P732" s="147">
        <v>730</v>
      </c>
      <c r="Q732" s="138" t="str">
        <f>VLOOKUP(P732,Táblázat2[#All],4,FALSE)</f>
        <v>sz:07</v>
      </c>
      <c r="R732" s="138" t="str">
        <f>VLOOKUP(P732,Táblázat2[#All],7,FALSE)</f>
        <v>J3:PJ (30):ÖJ</v>
      </c>
      <c r="S732" s="124"/>
      <c r="T732" s="125"/>
    </row>
    <row r="733" spans="1:20" ht="30" hidden="1" customHeight="1" x14ac:dyDescent="0.2">
      <c r="A733" s="123" t="s">
        <v>1082</v>
      </c>
      <c r="B733" s="124" t="s">
        <v>1463</v>
      </c>
      <c r="C733" s="124"/>
      <c r="D733" s="124" t="s">
        <v>112</v>
      </c>
      <c r="E733" s="124" t="s">
        <v>17</v>
      </c>
      <c r="F733" s="124"/>
      <c r="G733" s="124"/>
      <c r="H733" s="124"/>
      <c r="I733" s="124" t="s">
        <v>246</v>
      </c>
      <c r="J733" s="124" t="s">
        <v>2932</v>
      </c>
      <c r="K733" s="124"/>
      <c r="L733" s="124"/>
      <c r="M733" s="124" t="s">
        <v>1464</v>
      </c>
      <c r="N733" s="124"/>
      <c r="O733" s="124"/>
      <c r="P733" s="147">
        <v>731</v>
      </c>
      <c r="Q733" s="138" t="str">
        <f>VLOOKUP(P733,Táblázat2[#All],4,FALSE)</f>
        <v>sz:08</v>
      </c>
      <c r="R733" s="138" t="str">
        <f>VLOOKUP(P733,Táblázat2[#All],7,FALSE)</f>
        <v>J3:PJ (30):ÖJ</v>
      </c>
      <c r="S733" s="124"/>
      <c r="T733" s="125"/>
    </row>
    <row r="734" spans="1:20" ht="30" hidden="1" customHeight="1" x14ac:dyDescent="0.2">
      <c r="A734" s="123" t="s">
        <v>1082</v>
      </c>
      <c r="B734" s="124" t="s">
        <v>1465</v>
      </c>
      <c r="C734" s="124"/>
      <c r="D734" s="124" t="s">
        <v>112</v>
      </c>
      <c r="E734" s="124" t="s">
        <v>17</v>
      </c>
      <c r="F734" s="124"/>
      <c r="G734" s="124"/>
      <c r="H734" s="124"/>
      <c r="I734" s="124" t="s">
        <v>272</v>
      </c>
      <c r="J734" s="124" t="s">
        <v>2932</v>
      </c>
      <c r="K734" s="124"/>
      <c r="L734" s="124"/>
      <c r="M734" s="124" t="s">
        <v>1464</v>
      </c>
      <c r="N734" s="124"/>
      <c r="O734" s="124"/>
      <c r="P734" s="147">
        <v>732</v>
      </c>
      <c r="Q734" s="138" t="str">
        <f>VLOOKUP(P734,Táblázat2[#All],4,FALSE)</f>
        <v>sz:09</v>
      </c>
      <c r="R734" s="138" t="str">
        <f>VLOOKUP(P734,Táblázat2[#All],7,FALSE)</f>
        <v>J3:PJ (30):ÖJ</v>
      </c>
      <c r="S734" s="124"/>
      <c r="T734" s="125"/>
    </row>
    <row r="735" spans="1:20" ht="30" hidden="1" customHeight="1" x14ac:dyDescent="0.2">
      <c r="A735" s="123" t="s">
        <v>1082</v>
      </c>
      <c r="B735" s="124" t="s">
        <v>1466</v>
      </c>
      <c r="C735" s="124"/>
      <c r="D735" s="124" t="s">
        <v>112</v>
      </c>
      <c r="E735" s="124" t="s">
        <v>17</v>
      </c>
      <c r="F735" s="124"/>
      <c r="G735" s="124"/>
      <c r="H735" s="124"/>
      <c r="I735" s="124" t="s">
        <v>703</v>
      </c>
      <c r="J735" s="124" t="s">
        <v>2932</v>
      </c>
      <c r="K735" s="124"/>
      <c r="L735" s="124"/>
      <c r="M735" s="124" t="s">
        <v>1464</v>
      </c>
      <c r="N735" s="124"/>
      <c r="O735" s="124"/>
      <c r="P735" s="147">
        <v>733</v>
      </c>
      <c r="Q735" s="138" t="str">
        <f>VLOOKUP(P735,Táblázat2[#All],4,FALSE)</f>
        <v>sz:10</v>
      </c>
      <c r="R735" s="138" t="str">
        <f>VLOOKUP(P735,Táblázat2[#All],7,FALSE)</f>
        <v>J3:PJ (30):ÖJ</v>
      </c>
      <c r="S735" s="124"/>
      <c r="T735" s="125"/>
    </row>
    <row r="736" spans="1:20" ht="30" hidden="1" customHeight="1" x14ac:dyDescent="0.2">
      <c r="A736" s="123" t="s">
        <v>1082</v>
      </c>
      <c r="B736" s="124" t="s">
        <v>1467</v>
      </c>
      <c r="C736" s="124"/>
      <c r="D736" s="124" t="s">
        <v>112</v>
      </c>
      <c r="E736" s="124" t="s">
        <v>17</v>
      </c>
      <c r="F736" s="124"/>
      <c r="G736" s="124"/>
      <c r="H736" s="124"/>
      <c r="I736" s="124" t="s">
        <v>872</v>
      </c>
      <c r="J736" s="124" t="s">
        <v>2958</v>
      </c>
      <c r="K736" s="124"/>
      <c r="L736" s="124"/>
      <c r="M736" s="124" t="s">
        <v>1468</v>
      </c>
      <c r="N736" s="124"/>
      <c r="O736" s="124"/>
      <c r="P736" s="147">
        <v>734</v>
      </c>
      <c r="Q736" s="138" t="str">
        <f>VLOOKUP(P736,Táblázat2[#All],4,FALSE)</f>
        <v>sz:11</v>
      </c>
      <c r="R736" s="138" t="str">
        <f>VLOOKUP(P736,Táblázat2[#All],7,FALSE)</f>
        <v>J3:PJ (30):ÖJ</v>
      </c>
      <c r="S736" s="124"/>
      <c r="T736" s="125"/>
    </row>
    <row r="737" spans="1:20" ht="30" hidden="1" customHeight="1" x14ac:dyDescent="0.2">
      <c r="A737" s="123" t="s">
        <v>1082</v>
      </c>
      <c r="B737" s="124" t="s">
        <v>1469</v>
      </c>
      <c r="C737" s="124"/>
      <c r="D737" s="124" t="s">
        <v>112</v>
      </c>
      <c r="E737" s="124" t="s">
        <v>17</v>
      </c>
      <c r="F737" s="124"/>
      <c r="G737" s="124"/>
      <c r="H737" s="124"/>
      <c r="I737" s="124" t="s">
        <v>265</v>
      </c>
      <c r="J737" s="124" t="s">
        <v>2955</v>
      </c>
      <c r="K737" s="124"/>
      <c r="L737" s="124"/>
      <c r="M737" s="124" t="s">
        <v>1468</v>
      </c>
      <c r="N737" s="124"/>
      <c r="O737" s="124"/>
      <c r="P737" s="147">
        <v>735</v>
      </c>
      <c r="Q737" s="138" t="str">
        <f>VLOOKUP(P737,Táblázat2[#All],4,FALSE)</f>
        <v>sz:12</v>
      </c>
      <c r="R737" s="138" t="str">
        <f>VLOOKUP(P737,Táblázat2[#All],7,FALSE)</f>
        <v>J3:PJ (30):ÖJ</v>
      </c>
      <c r="S737" s="124"/>
      <c r="T737" s="125"/>
    </row>
    <row r="738" spans="1:20" ht="30" hidden="1" customHeight="1" x14ac:dyDescent="0.2">
      <c r="A738" s="123" t="s">
        <v>1082</v>
      </c>
      <c r="B738" s="124" t="s">
        <v>1470</v>
      </c>
      <c r="C738" s="124"/>
      <c r="D738" s="124" t="s">
        <v>112</v>
      </c>
      <c r="E738" s="124" t="s">
        <v>17</v>
      </c>
      <c r="F738" s="124"/>
      <c r="G738" s="124"/>
      <c r="H738" s="124"/>
      <c r="I738" s="124" t="s">
        <v>272</v>
      </c>
      <c r="J738" s="124" t="s">
        <v>2963</v>
      </c>
      <c r="K738" s="124"/>
      <c r="L738" s="124"/>
      <c r="M738" s="124" t="s">
        <v>1468</v>
      </c>
      <c r="N738" s="124"/>
      <c r="O738" s="124"/>
      <c r="P738" s="147">
        <v>736</v>
      </c>
      <c r="Q738" s="138" t="str">
        <f>VLOOKUP(P738,Táblázat2[#All],4,FALSE)</f>
        <v>sz:13</v>
      </c>
      <c r="R738" s="138" t="str">
        <f>VLOOKUP(P738,Táblázat2[#All],7,FALSE)</f>
        <v>J3:PJ (30):ÖJ</v>
      </c>
      <c r="S738" s="124"/>
      <c r="T738" s="125"/>
    </row>
    <row r="739" spans="1:20" ht="30" hidden="1" customHeight="1" x14ac:dyDescent="0.2">
      <c r="A739" s="123" t="s">
        <v>1082</v>
      </c>
      <c r="B739" s="124" t="s">
        <v>1471</v>
      </c>
      <c r="C739" s="124"/>
      <c r="D739" s="124" t="s">
        <v>112</v>
      </c>
      <c r="E739" s="124" t="s">
        <v>17</v>
      </c>
      <c r="F739" s="124"/>
      <c r="G739" s="124"/>
      <c r="H739" s="124"/>
      <c r="I739" s="124" t="s">
        <v>246</v>
      </c>
      <c r="J739" s="124" t="s">
        <v>2951</v>
      </c>
      <c r="K739" s="124"/>
      <c r="L739" s="124"/>
      <c r="M739" s="124" t="s">
        <v>1472</v>
      </c>
      <c r="N739" s="124"/>
      <c r="O739" s="124"/>
      <c r="P739" s="147">
        <v>737</v>
      </c>
      <c r="Q739" s="138" t="str">
        <f>VLOOKUP(P739,Táblázat2[#All],4,FALSE)</f>
        <v>sz:14</v>
      </c>
      <c r="R739" s="138" t="str">
        <f>VLOOKUP(P739,Táblázat2[#All],7,FALSE)</f>
        <v>J3:PJ (30):ÖJ</v>
      </c>
      <c r="S739" s="124"/>
      <c r="T739" s="125"/>
    </row>
    <row r="740" spans="1:20" ht="30" hidden="1" customHeight="1" x14ac:dyDescent="0.2">
      <c r="A740" s="123" t="s">
        <v>1082</v>
      </c>
      <c r="B740" s="124" t="s">
        <v>1473</v>
      </c>
      <c r="C740" s="124"/>
      <c r="D740" s="124" t="s">
        <v>112</v>
      </c>
      <c r="E740" s="124" t="s">
        <v>17</v>
      </c>
      <c r="F740" s="124"/>
      <c r="G740" s="124"/>
      <c r="H740" s="124"/>
      <c r="I740" s="124" t="s">
        <v>238</v>
      </c>
      <c r="J740" s="124" t="s">
        <v>2951</v>
      </c>
      <c r="K740" s="124"/>
      <c r="L740" s="124"/>
      <c r="M740" s="124" t="s">
        <v>1472</v>
      </c>
      <c r="N740" s="124"/>
      <c r="O740" s="124"/>
      <c r="P740" s="147">
        <v>738</v>
      </c>
      <c r="Q740" s="138" t="str">
        <f>VLOOKUP(P740,Táblázat2[#All],4,FALSE)</f>
        <v>sz:15</v>
      </c>
      <c r="R740" s="138" t="str">
        <f>VLOOKUP(P740,Táblázat2[#All],7,FALSE)</f>
        <v>J3:PJ (30):ÖJ</v>
      </c>
      <c r="S740" s="124"/>
      <c r="T740" s="125"/>
    </row>
    <row r="741" spans="1:20" ht="30" hidden="1" customHeight="1" x14ac:dyDescent="0.2">
      <c r="A741" s="123" t="s">
        <v>1082</v>
      </c>
      <c r="B741" s="124" t="s">
        <v>1474</v>
      </c>
      <c r="C741" s="124"/>
      <c r="D741" s="124" t="s">
        <v>112</v>
      </c>
      <c r="E741" s="124" t="s">
        <v>17</v>
      </c>
      <c r="F741" s="124"/>
      <c r="G741" s="124"/>
      <c r="H741" s="124"/>
      <c r="I741" s="124" t="s">
        <v>238</v>
      </c>
      <c r="J741" s="124" t="s">
        <v>2951</v>
      </c>
      <c r="K741" s="124"/>
      <c r="L741" s="124"/>
      <c r="M741" s="124" t="s">
        <v>1472</v>
      </c>
      <c r="N741" s="124"/>
      <c r="O741" s="124"/>
      <c r="P741" s="147">
        <v>739</v>
      </c>
      <c r="Q741" s="138" t="str">
        <f>VLOOKUP(P741,Táblázat2[#All],4,FALSE)</f>
        <v>sz:16</v>
      </c>
      <c r="R741" s="138" t="str">
        <f>VLOOKUP(P741,Táblázat2[#All],7,FALSE)</f>
        <v>J3:PJ (30):ÖJ</v>
      </c>
      <c r="S741" s="124"/>
      <c r="T741" s="125"/>
    </row>
    <row r="742" spans="1:20" ht="30" hidden="1" customHeight="1" x14ac:dyDescent="0.2">
      <c r="A742" s="123" t="s">
        <v>1082</v>
      </c>
      <c r="B742" s="124" t="s">
        <v>1475</v>
      </c>
      <c r="C742" s="124"/>
      <c r="D742" s="124" t="s">
        <v>112</v>
      </c>
      <c r="E742" s="124" t="s">
        <v>17</v>
      </c>
      <c r="F742" s="124"/>
      <c r="G742" s="124"/>
      <c r="H742" s="124"/>
      <c r="I742" s="124" t="s">
        <v>722</v>
      </c>
      <c r="J742" s="124" t="s">
        <v>2950</v>
      </c>
      <c r="K742" s="124"/>
      <c r="L742" s="124"/>
      <c r="M742" s="124" t="s">
        <v>1476</v>
      </c>
      <c r="N742" s="124"/>
      <c r="O742" s="124"/>
      <c r="P742" s="147">
        <v>740</v>
      </c>
      <c r="Q742" s="138" t="str">
        <f>VLOOKUP(P742,Táblázat2[#All],4,FALSE)</f>
        <v>sz:17</v>
      </c>
      <c r="R742" s="138" t="str">
        <f>VLOOKUP(P742,Táblázat2[#All],7,FALSE)</f>
        <v>J3:PJ (30):ÖJ</v>
      </c>
      <c r="S742" s="124"/>
      <c r="T742" s="125"/>
    </row>
    <row r="743" spans="1:20" ht="30" hidden="1" customHeight="1" x14ac:dyDescent="0.2">
      <c r="A743" s="123" t="s">
        <v>1082</v>
      </c>
      <c r="B743" s="124" t="s">
        <v>1477</v>
      </c>
      <c r="C743" s="124"/>
      <c r="D743" s="124" t="s">
        <v>112</v>
      </c>
      <c r="E743" s="124" t="s">
        <v>17</v>
      </c>
      <c r="F743" s="124"/>
      <c r="G743" s="124"/>
      <c r="H743" s="124"/>
      <c r="I743" s="124" t="s">
        <v>872</v>
      </c>
      <c r="J743" s="124" t="s">
        <v>2950</v>
      </c>
      <c r="K743" s="124"/>
      <c r="L743" s="124"/>
      <c r="M743" s="124" t="s">
        <v>1478</v>
      </c>
      <c r="N743" s="124"/>
      <c r="O743" s="124"/>
      <c r="P743" s="147">
        <v>741</v>
      </c>
      <c r="Q743" s="138" t="str">
        <f>VLOOKUP(P743,Táblázat2[#All],4,FALSE)</f>
        <v>sz:18</v>
      </c>
      <c r="R743" s="138" t="str">
        <f>VLOOKUP(P743,Táblázat2[#All],7,FALSE)</f>
        <v>J3:PJ (30):ÖJ</v>
      </c>
      <c r="S743" s="124"/>
      <c r="T743" s="125"/>
    </row>
    <row r="744" spans="1:20" ht="30" hidden="1" customHeight="1" x14ac:dyDescent="0.2">
      <c r="A744" s="123" t="s">
        <v>1082</v>
      </c>
      <c r="B744" s="124" t="s">
        <v>1479</v>
      </c>
      <c r="C744" s="124"/>
      <c r="D744" s="124" t="s">
        <v>112</v>
      </c>
      <c r="E744" s="124" t="s">
        <v>17</v>
      </c>
      <c r="F744" s="124"/>
      <c r="G744" s="124"/>
      <c r="H744" s="124"/>
      <c r="I744" s="124" t="s">
        <v>1480</v>
      </c>
      <c r="J744" s="124" t="s">
        <v>2934</v>
      </c>
      <c r="K744" s="124"/>
      <c r="L744" s="124"/>
      <c r="M744" s="124" t="s">
        <v>1450</v>
      </c>
      <c r="N744" s="124"/>
      <c r="O744" s="124"/>
      <c r="P744" s="147">
        <v>742</v>
      </c>
      <c r="Q744" s="138" t="str">
        <f>VLOOKUP(P744,Táblázat2[#All],4,FALSE)</f>
        <v>sz:19</v>
      </c>
      <c r="R744" s="138" t="str">
        <f>VLOOKUP(P744,Táblázat2[#All],7,FALSE)</f>
        <v>J3:PJ (30):ÖJ</v>
      </c>
      <c r="S744" s="124"/>
      <c r="T744" s="125"/>
    </row>
    <row r="745" spans="1:20" ht="30" hidden="1" customHeight="1" x14ac:dyDescent="0.2">
      <c r="A745" s="123" t="s">
        <v>1082</v>
      </c>
      <c r="B745" s="124" t="s">
        <v>1481</v>
      </c>
      <c r="C745" s="124"/>
      <c r="D745" s="124" t="s">
        <v>112</v>
      </c>
      <c r="E745" s="124" t="s">
        <v>17</v>
      </c>
      <c r="F745" s="124"/>
      <c r="G745" s="124"/>
      <c r="H745" s="124"/>
      <c r="I745" s="124" t="s">
        <v>1460</v>
      </c>
      <c r="J745" s="124" t="s">
        <v>2941</v>
      </c>
      <c r="K745" s="124"/>
      <c r="L745" s="124"/>
      <c r="M745" s="124" t="s">
        <v>1450</v>
      </c>
      <c r="N745" s="124"/>
      <c r="O745" s="124"/>
      <c r="P745" s="147">
        <v>743</v>
      </c>
      <c r="Q745" s="138" t="str">
        <f>VLOOKUP(P745,Táblázat2[#All],4,FALSE)</f>
        <v>sz:20</v>
      </c>
      <c r="R745" s="138" t="str">
        <f>VLOOKUP(P745,Táblázat2[#All],7,FALSE)</f>
        <v>J3:PJ (30):ÖJ</v>
      </c>
      <c r="S745" s="124"/>
      <c r="T745" s="125"/>
    </row>
    <row r="746" spans="1:20" ht="30" hidden="1" customHeight="1" x14ac:dyDescent="0.2">
      <c r="A746" s="123" t="s">
        <v>1082</v>
      </c>
      <c r="B746" s="124" t="s">
        <v>1482</v>
      </c>
      <c r="C746" s="124"/>
      <c r="D746" s="124" t="s">
        <v>16</v>
      </c>
      <c r="E746" s="124" t="s">
        <v>17</v>
      </c>
      <c r="F746" s="124"/>
      <c r="G746" s="124" t="s">
        <v>781</v>
      </c>
      <c r="H746" s="124"/>
      <c r="I746" s="124" t="s">
        <v>242</v>
      </c>
      <c r="J746" s="124" t="s">
        <v>2996</v>
      </c>
      <c r="K746" s="124"/>
      <c r="L746" s="124"/>
      <c r="M746" s="124" t="s">
        <v>1483</v>
      </c>
      <c r="N746" s="124"/>
      <c r="O746" s="124"/>
      <c r="P746" s="147">
        <v>744</v>
      </c>
      <c r="Q746" s="138" t="str">
        <f>VLOOKUP(P746,Táblázat2[#All],4,FALSE)</f>
        <v>e1</v>
      </c>
      <c r="R746" s="138" t="str">
        <f>VLOOKUP(P746,Táblázat2[#All],7,FALSE)</f>
        <v>J3:xD(ae):Mmod:02U</v>
      </c>
      <c r="S746" s="124"/>
      <c r="T746" s="125"/>
    </row>
    <row r="747" spans="1:20" ht="30" hidden="1" customHeight="1" x14ac:dyDescent="0.2">
      <c r="A747" s="123" t="s">
        <v>1082</v>
      </c>
      <c r="B747" s="124" t="s">
        <v>1484</v>
      </c>
      <c r="C747" s="124"/>
      <c r="D747" s="124" t="s">
        <v>23</v>
      </c>
      <c r="E747" s="124" t="s">
        <v>17</v>
      </c>
      <c r="F747" s="124"/>
      <c r="G747" s="124"/>
      <c r="H747" s="124"/>
      <c r="I747" s="124" t="s">
        <v>722</v>
      </c>
      <c r="J747" s="124" t="s">
        <v>230</v>
      </c>
      <c r="K747" s="124"/>
      <c r="L747" s="124" t="s">
        <v>1485</v>
      </c>
      <c r="M747" s="124" t="s">
        <v>1485</v>
      </c>
      <c r="N747" s="124"/>
      <c r="O747" s="124"/>
      <c r="P747" s="147">
        <v>745</v>
      </c>
      <c r="Q747" s="138" t="str">
        <f>VLOOKUP(P747,Táblázat2[#All],4,FALSE)</f>
        <v>e1</v>
      </c>
      <c r="R747" s="138" t="str">
        <f>VLOOKUP(P747,Táblázat2[#All],7,FALSE)</f>
        <v>J3:PJ (5):KK</v>
      </c>
      <c r="S747" s="124"/>
      <c r="T747" s="125"/>
    </row>
    <row r="748" spans="1:20" ht="30" hidden="1" customHeight="1" x14ac:dyDescent="0.2">
      <c r="A748" s="123" t="s">
        <v>1082</v>
      </c>
      <c r="B748" s="124" t="s">
        <v>1486</v>
      </c>
      <c r="C748" s="124"/>
      <c r="D748" s="124" t="s">
        <v>112</v>
      </c>
      <c r="E748" s="124" t="s">
        <v>17</v>
      </c>
      <c r="F748" s="124"/>
      <c r="G748" s="124"/>
      <c r="H748" s="124"/>
      <c r="I748" s="124"/>
      <c r="J748" s="124"/>
      <c r="K748" s="124"/>
      <c r="L748" s="124"/>
      <c r="M748" s="124" t="s">
        <v>1485</v>
      </c>
      <c r="N748" s="124"/>
      <c r="O748" s="124"/>
      <c r="P748" s="147">
        <v>746</v>
      </c>
      <c r="Q748" s="138" t="str">
        <f>VLOOKUP(P748,Táblázat2[#All],4,FALSE)</f>
        <v>sz:E</v>
      </c>
      <c r="R748" s="138" t="str">
        <f>VLOOKUP(P748,Táblázat2[#All],7,FALSE)</f>
        <v>J3:PJ (50):KK</v>
      </c>
      <c r="S748" s="124"/>
      <c r="T748" s="125"/>
    </row>
    <row r="749" spans="1:20" ht="30" hidden="1" customHeight="1" x14ac:dyDescent="0.2">
      <c r="A749" s="123" t="s">
        <v>1082</v>
      </c>
      <c r="B749" s="124" t="s">
        <v>1487</v>
      </c>
      <c r="C749" s="124"/>
      <c r="D749" s="124" t="s">
        <v>112</v>
      </c>
      <c r="E749" s="124" t="s">
        <v>17</v>
      </c>
      <c r="F749" s="124"/>
      <c r="G749" s="124"/>
      <c r="H749" s="124"/>
      <c r="I749" s="124" t="s">
        <v>246</v>
      </c>
      <c r="J749" s="124" t="s">
        <v>2956</v>
      </c>
      <c r="K749" s="124"/>
      <c r="L749" s="124"/>
      <c r="M749" s="124" t="s">
        <v>1454</v>
      </c>
      <c r="N749" s="124"/>
      <c r="O749" s="124"/>
      <c r="P749" s="147">
        <v>747</v>
      </c>
      <c r="Q749" s="138" t="str">
        <f>VLOOKUP(P749,Táblázat2[#All],4,FALSE)</f>
        <v>sz:01</v>
      </c>
      <c r="R749" s="138" t="str">
        <f>VLOOKUP(P749,Táblázat2[#All],7,FALSE)</f>
        <v>J3:PJ (50):KK</v>
      </c>
      <c r="S749" s="124"/>
      <c r="T749" s="125"/>
    </row>
    <row r="750" spans="1:20" ht="30" hidden="1" customHeight="1" x14ac:dyDescent="0.2">
      <c r="A750" s="123" t="s">
        <v>1082</v>
      </c>
      <c r="B750" s="124" t="s">
        <v>1488</v>
      </c>
      <c r="C750" s="124"/>
      <c r="D750" s="124" t="s">
        <v>112</v>
      </c>
      <c r="E750" s="124" t="s">
        <v>17</v>
      </c>
      <c r="F750" s="124"/>
      <c r="G750" s="124"/>
      <c r="H750" s="124"/>
      <c r="I750" s="124" t="s">
        <v>1489</v>
      </c>
      <c r="J750" s="124" t="s">
        <v>2951</v>
      </c>
      <c r="K750" s="124"/>
      <c r="L750" s="124"/>
      <c r="M750" s="124" t="s">
        <v>1490</v>
      </c>
      <c r="N750" s="124"/>
      <c r="O750" s="124"/>
      <c r="P750" s="147">
        <v>748</v>
      </c>
      <c r="Q750" s="138" t="str">
        <f>VLOOKUP(P750,Táblázat2[#All],4,FALSE)</f>
        <v>sz:02</v>
      </c>
      <c r="R750" s="138" t="str">
        <f>VLOOKUP(P750,Táblázat2[#All],7,FALSE)</f>
        <v>J3:PJ (50):KK</v>
      </c>
      <c r="S750" s="124"/>
      <c r="T750" s="125"/>
    </row>
    <row r="751" spans="1:20" ht="30" hidden="1" customHeight="1" x14ac:dyDescent="0.2">
      <c r="A751" s="123" t="s">
        <v>1082</v>
      </c>
      <c r="B751" s="124" t="s">
        <v>1491</v>
      </c>
      <c r="C751" s="124"/>
      <c r="D751" s="124" t="s">
        <v>112</v>
      </c>
      <c r="E751" s="124" t="s">
        <v>17</v>
      </c>
      <c r="F751" s="124"/>
      <c r="G751" s="124"/>
      <c r="H751" s="124"/>
      <c r="I751" s="124" t="s">
        <v>225</v>
      </c>
      <c r="J751" s="124" t="s">
        <v>2939</v>
      </c>
      <c r="K751" s="124"/>
      <c r="L751" s="124"/>
      <c r="M751" s="124" t="s">
        <v>1485</v>
      </c>
      <c r="N751" s="124"/>
      <c r="O751" s="124"/>
      <c r="P751" s="147">
        <v>749</v>
      </c>
      <c r="Q751" s="138" t="str">
        <f>VLOOKUP(P751,Táblázat2[#All],4,FALSE)</f>
        <v>sz:03</v>
      </c>
      <c r="R751" s="138" t="str">
        <f>VLOOKUP(P751,Táblázat2[#All],7,FALSE)</f>
        <v>J3:PJ (50):KK</v>
      </c>
      <c r="S751" s="124"/>
      <c r="T751" s="125"/>
    </row>
    <row r="752" spans="1:20" ht="30" hidden="1" customHeight="1" x14ac:dyDescent="0.2">
      <c r="A752" s="123" t="s">
        <v>1082</v>
      </c>
      <c r="B752" s="124" t="s">
        <v>1492</v>
      </c>
      <c r="C752" s="124"/>
      <c r="D752" s="124" t="s">
        <v>112</v>
      </c>
      <c r="E752" s="124" t="s">
        <v>17</v>
      </c>
      <c r="F752" s="124"/>
      <c r="G752" s="124"/>
      <c r="H752" s="124"/>
      <c r="I752" s="124" t="s">
        <v>258</v>
      </c>
      <c r="J752" s="124" t="s">
        <v>2943</v>
      </c>
      <c r="K752" s="124"/>
      <c r="L752" s="124"/>
      <c r="M752" s="124" t="s">
        <v>1485</v>
      </c>
      <c r="N752" s="124"/>
      <c r="O752" s="124"/>
      <c r="P752" s="147">
        <v>750</v>
      </c>
      <c r="Q752" s="138" t="str">
        <f>VLOOKUP(P752,Táblázat2[#All],4,FALSE)</f>
        <v>sz:04</v>
      </c>
      <c r="R752" s="138" t="str">
        <f>VLOOKUP(P752,Táblázat2[#All],7,FALSE)</f>
        <v>J3:PJ (50):KK</v>
      </c>
      <c r="S752" s="124"/>
      <c r="T752" s="125"/>
    </row>
    <row r="753" spans="1:20" ht="30" hidden="1" customHeight="1" x14ac:dyDescent="0.2">
      <c r="A753" s="123" t="s">
        <v>1082</v>
      </c>
      <c r="B753" s="124" t="s">
        <v>1493</v>
      </c>
      <c r="C753" s="124"/>
      <c r="D753" s="124" t="s">
        <v>112</v>
      </c>
      <c r="E753" s="124" t="s">
        <v>17</v>
      </c>
      <c r="F753" s="124"/>
      <c r="G753" s="124"/>
      <c r="H753" s="124"/>
      <c r="I753" s="124" t="s">
        <v>260</v>
      </c>
      <c r="J753" s="124" t="s">
        <v>2936</v>
      </c>
      <c r="K753" s="124"/>
      <c r="L753" s="124"/>
      <c r="M753" s="124" t="s">
        <v>1483</v>
      </c>
      <c r="N753" s="124"/>
      <c r="O753" s="124"/>
      <c r="P753" s="147">
        <v>751</v>
      </c>
      <c r="Q753" s="138" t="str">
        <f>VLOOKUP(P753,Táblázat2[#All],4,FALSE)</f>
        <v>sz:05</v>
      </c>
      <c r="R753" s="138" t="str">
        <f>VLOOKUP(P753,Táblázat2[#All],7,FALSE)</f>
        <v>J3:PJ (50):KK</v>
      </c>
      <c r="S753" s="124"/>
      <c r="T753" s="125"/>
    </row>
    <row r="754" spans="1:20" ht="30" hidden="1" customHeight="1" x14ac:dyDescent="0.2">
      <c r="A754" s="123" t="s">
        <v>1082</v>
      </c>
      <c r="B754" s="124" t="s">
        <v>1494</v>
      </c>
      <c r="C754" s="124"/>
      <c r="D754" s="124" t="s">
        <v>112</v>
      </c>
      <c r="E754" s="124" t="s">
        <v>17</v>
      </c>
      <c r="F754" s="124"/>
      <c r="G754" s="124"/>
      <c r="H754" s="124"/>
      <c r="I754" s="124" t="s">
        <v>1495</v>
      </c>
      <c r="J754" s="124" t="s">
        <v>2936</v>
      </c>
      <c r="K754" s="124"/>
      <c r="L754" s="124"/>
      <c r="M754" s="124" t="s">
        <v>1483</v>
      </c>
      <c r="N754" s="124"/>
      <c r="O754" s="124"/>
      <c r="P754" s="147">
        <v>752</v>
      </c>
      <c r="Q754" s="138" t="str">
        <f>VLOOKUP(P754,Táblázat2[#All],4,FALSE)</f>
        <v>sz:06</v>
      </c>
      <c r="R754" s="138" t="str">
        <f>VLOOKUP(P754,Táblázat2[#All],7,FALSE)</f>
        <v>J3:PJ (50):KK</v>
      </c>
      <c r="S754" s="124"/>
      <c r="T754" s="125"/>
    </row>
    <row r="755" spans="1:20" ht="30" hidden="1" customHeight="1" x14ac:dyDescent="0.2">
      <c r="A755" s="123" t="s">
        <v>1082</v>
      </c>
      <c r="B755" s="124" t="s">
        <v>1496</v>
      </c>
      <c r="C755" s="124"/>
      <c r="D755" s="124" t="s">
        <v>112</v>
      </c>
      <c r="E755" s="124" t="s">
        <v>17</v>
      </c>
      <c r="F755" s="124"/>
      <c r="G755" s="124"/>
      <c r="H755" s="124"/>
      <c r="I755" s="124" t="s">
        <v>730</v>
      </c>
      <c r="J755" s="124" t="s">
        <v>2958</v>
      </c>
      <c r="K755" s="124"/>
      <c r="L755" s="124"/>
      <c r="M755" s="124" t="s">
        <v>1483</v>
      </c>
      <c r="N755" s="124"/>
      <c r="O755" s="124"/>
      <c r="P755" s="147">
        <v>753</v>
      </c>
      <c r="Q755" s="138" t="str">
        <f>VLOOKUP(P755,Táblázat2[#All],4,FALSE)</f>
        <v>sz:07</v>
      </c>
      <c r="R755" s="138" t="str">
        <f>VLOOKUP(P755,Táblázat2[#All],7,FALSE)</f>
        <v>J3:PJ (50):KK</v>
      </c>
      <c r="S755" s="124"/>
      <c r="T755" s="125"/>
    </row>
    <row r="756" spans="1:20" ht="30" hidden="1" customHeight="1" x14ac:dyDescent="0.2">
      <c r="A756" s="123" t="s">
        <v>1082</v>
      </c>
      <c r="B756" s="124" t="s">
        <v>1497</v>
      </c>
      <c r="C756" s="124"/>
      <c r="D756" s="124" t="s">
        <v>112</v>
      </c>
      <c r="E756" s="124" t="s">
        <v>17</v>
      </c>
      <c r="F756" s="124"/>
      <c r="G756" s="124"/>
      <c r="H756" s="124"/>
      <c r="I756" s="124" t="s">
        <v>1498</v>
      </c>
      <c r="J756" s="124" t="s">
        <v>2962</v>
      </c>
      <c r="K756" s="124"/>
      <c r="L756" s="124"/>
      <c r="M756" s="124" t="s">
        <v>1499</v>
      </c>
      <c r="N756" s="124"/>
      <c r="O756" s="124"/>
      <c r="P756" s="147">
        <v>754</v>
      </c>
      <c r="Q756" s="138" t="str">
        <f>VLOOKUP(P756,Táblázat2[#All],4,FALSE)</f>
        <v>sz:08</v>
      </c>
      <c r="R756" s="138" t="str">
        <f>VLOOKUP(P756,Táblázat2[#All],7,FALSE)</f>
        <v>J3:PJ (50):KK</v>
      </c>
      <c r="S756" s="124"/>
      <c r="T756" s="125"/>
    </row>
    <row r="757" spans="1:20" ht="30" hidden="1" customHeight="1" x14ac:dyDescent="0.2">
      <c r="A757" s="123" t="s">
        <v>1082</v>
      </c>
      <c r="B757" s="124" t="s">
        <v>1500</v>
      </c>
      <c r="C757" s="124"/>
      <c r="D757" s="124" t="s">
        <v>112</v>
      </c>
      <c r="E757" s="124" t="s">
        <v>17</v>
      </c>
      <c r="F757" s="124"/>
      <c r="G757" s="124"/>
      <c r="H757" s="124"/>
      <c r="I757" s="124" t="s">
        <v>238</v>
      </c>
      <c r="J757" s="124" t="s">
        <v>2936</v>
      </c>
      <c r="K757" s="124"/>
      <c r="L757" s="124"/>
      <c r="M757" s="124" t="s">
        <v>1464</v>
      </c>
      <c r="N757" s="124"/>
      <c r="O757" s="124"/>
      <c r="P757" s="147">
        <v>755</v>
      </c>
      <c r="Q757" s="138" t="str">
        <f>VLOOKUP(P757,Táblázat2[#All],4,FALSE)</f>
        <v>sz:09</v>
      </c>
      <c r="R757" s="138" t="str">
        <f>VLOOKUP(P757,Táblázat2[#All],7,FALSE)</f>
        <v>J3:PJ (50):KK</v>
      </c>
      <c r="S757" s="124"/>
      <c r="T757" s="125"/>
    </row>
    <row r="758" spans="1:20" ht="30" hidden="1" customHeight="1" x14ac:dyDescent="0.2">
      <c r="A758" s="123" t="s">
        <v>1082</v>
      </c>
      <c r="B758" s="124" t="s">
        <v>1501</v>
      </c>
      <c r="C758" s="124"/>
      <c r="D758" s="124" t="s">
        <v>112</v>
      </c>
      <c r="E758" s="124" t="s">
        <v>17</v>
      </c>
      <c r="F758" s="124"/>
      <c r="G758" s="124"/>
      <c r="H758" s="124"/>
      <c r="I758" s="124" t="s">
        <v>242</v>
      </c>
      <c r="J758" s="124" t="s">
        <v>2962</v>
      </c>
      <c r="K758" s="124"/>
      <c r="L758" s="124"/>
      <c r="M758" s="124" t="s">
        <v>1468</v>
      </c>
      <c r="N758" s="124"/>
      <c r="O758" s="124"/>
      <c r="P758" s="147">
        <v>756</v>
      </c>
      <c r="Q758" s="138" t="str">
        <f>VLOOKUP(P758,Táblázat2[#All],4,FALSE)</f>
        <v>sz:10</v>
      </c>
      <c r="R758" s="138" t="str">
        <f>VLOOKUP(P758,Táblázat2[#All],7,FALSE)</f>
        <v>J3:PJ (50):KK</v>
      </c>
      <c r="S758" s="124"/>
      <c r="T758" s="125"/>
    </row>
    <row r="759" spans="1:20" ht="30" hidden="1" customHeight="1" x14ac:dyDescent="0.2">
      <c r="A759" s="123" t="s">
        <v>1082</v>
      </c>
      <c r="B759" s="124" t="s">
        <v>1502</v>
      </c>
      <c r="C759" s="124"/>
      <c r="D759" s="124" t="s">
        <v>112</v>
      </c>
      <c r="E759" s="124" t="s">
        <v>17</v>
      </c>
      <c r="F759" s="124"/>
      <c r="G759" s="124"/>
      <c r="H759" s="124"/>
      <c r="I759" s="124" t="s">
        <v>225</v>
      </c>
      <c r="J759" s="124" t="s">
        <v>2951</v>
      </c>
      <c r="K759" s="124"/>
      <c r="L759" s="124"/>
      <c r="M759" s="124" t="s">
        <v>1452</v>
      </c>
      <c r="N759" s="124"/>
      <c r="O759" s="124"/>
      <c r="P759" s="147">
        <v>757</v>
      </c>
      <c r="Q759" s="138" t="str">
        <f>VLOOKUP(P759,Táblázat2[#All],4,FALSE)</f>
        <v>sz:11</v>
      </c>
      <c r="R759" s="138" t="str">
        <f>VLOOKUP(P759,Táblázat2[#All],7,FALSE)</f>
        <v>J3:PJ (50):KK</v>
      </c>
      <c r="S759" s="124"/>
      <c r="T759" s="125"/>
    </row>
    <row r="760" spans="1:20" ht="30" hidden="1" customHeight="1" x14ac:dyDescent="0.2">
      <c r="A760" s="123" t="s">
        <v>1082</v>
      </c>
      <c r="B760" s="124" t="s">
        <v>1503</v>
      </c>
      <c r="C760" s="124"/>
      <c r="D760" s="124" t="s">
        <v>112</v>
      </c>
      <c r="E760" s="124" t="s">
        <v>17</v>
      </c>
      <c r="F760" s="124"/>
      <c r="G760" s="124"/>
      <c r="H760" s="124"/>
      <c r="I760" s="124" t="s">
        <v>210</v>
      </c>
      <c r="J760" s="124" t="s">
        <v>2953</v>
      </c>
      <c r="K760" s="124"/>
      <c r="L760" s="124"/>
      <c r="M760" s="124" t="s">
        <v>1504</v>
      </c>
      <c r="N760" s="124"/>
      <c r="O760" s="124"/>
      <c r="P760" s="147">
        <v>758</v>
      </c>
      <c r="Q760" s="138" t="str">
        <f>VLOOKUP(P760,Táblázat2[#All],4,FALSE)</f>
        <v>sz:12</v>
      </c>
      <c r="R760" s="138" t="str">
        <f>VLOOKUP(P760,Táblázat2[#All],7,FALSE)</f>
        <v>J3:PJ (50):KK</v>
      </c>
      <c r="S760" s="124"/>
      <c r="T760" s="125"/>
    </row>
    <row r="761" spans="1:20" ht="30" hidden="1" customHeight="1" x14ac:dyDescent="0.2">
      <c r="A761" s="123" t="s">
        <v>1082</v>
      </c>
      <c r="B761" s="124" t="s">
        <v>1505</v>
      </c>
      <c r="C761" s="124"/>
      <c r="D761" s="124" t="s">
        <v>112</v>
      </c>
      <c r="E761" s="124" t="s">
        <v>17</v>
      </c>
      <c r="F761" s="124"/>
      <c r="G761" s="124"/>
      <c r="H761" s="124"/>
      <c r="I761" s="124" t="s">
        <v>225</v>
      </c>
      <c r="J761" s="124" t="s">
        <v>2970</v>
      </c>
      <c r="K761" s="124"/>
      <c r="L761" s="124"/>
      <c r="M761" s="124" t="s">
        <v>1506</v>
      </c>
      <c r="N761" s="124"/>
      <c r="O761" s="124"/>
      <c r="P761" s="147">
        <v>759</v>
      </c>
      <c r="Q761" s="138" t="str">
        <f>VLOOKUP(P761,Táblázat2[#All],4,FALSE)</f>
        <v>sz:13</v>
      </c>
      <c r="R761" s="138" t="str">
        <f>VLOOKUP(P761,Táblázat2[#All],7,FALSE)</f>
        <v>J3:PJ (50):KK</v>
      </c>
      <c r="S761" s="124"/>
      <c r="T761" s="125"/>
    </row>
    <row r="762" spans="1:20" ht="30" hidden="1" customHeight="1" x14ac:dyDescent="0.2">
      <c r="A762" s="123" t="s">
        <v>1082</v>
      </c>
      <c r="B762" s="124" t="s">
        <v>1507</v>
      </c>
      <c r="C762" s="124"/>
      <c r="D762" s="124" t="s">
        <v>112</v>
      </c>
      <c r="E762" s="124" t="s">
        <v>17</v>
      </c>
      <c r="F762" s="124"/>
      <c r="G762" s="124"/>
      <c r="H762" s="124"/>
      <c r="I762" s="124" t="s">
        <v>225</v>
      </c>
      <c r="J762" s="124" t="s">
        <v>2975</v>
      </c>
      <c r="K762" s="124"/>
      <c r="L762" s="124"/>
      <c r="M762" s="124" t="s">
        <v>1508</v>
      </c>
      <c r="N762" s="124"/>
      <c r="O762" s="124"/>
      <c r="P762" s="147">
        <v>760</v>
      </c>
      <c r="Q762" s="138" t="str">
        <f>VLOOKUP(P762,Táblázat2[#All],4,FALSE)</f>
        <v>sz:14</v>
      </c>
      <c r="R762" s="138" t="str">
        <f>VLOOKUP(P762,Táblázat2[#All],7,FALSE)</f>
        <v>J3:PJ (50):KK</v>
      </c>
      <c r="S762" s="124"/>
      <c r="T762" s="125"/>
    </row>
    <row r="763" spans="1:20" ht="30" hidden="1" customHeight="1" x14ac:dyDescent="0.2">
      <c r="A763" s="123" t="s">
        <v>1082</v>
      </c>
      <c r="B763" s="124" t="s">
        <v>1509</v>
      </c>
      <c r="C763" s="124"/>
      <c r="D763" s="124" t="s">
        <v>112</v>
      </c>
      <c r="E763" s="124" t="s">
        <v>17</v>
      </c>
      <c r="F763" s="124"/>
      <c r="G763" s="124"/>
      <c r="H763" s="124"/>
      <c r="I763" s="124" t="s">
        <v>210</v>
      </c>
      <c r="J763" s="124" t="s">
        <v>2952</v>
      </c>
      <c r="K763" s="124"/>
      <c r="L763" s="124"/>
      <c r="M763" s="124" t="s">
        <v>1510</v>
      </c>
      <c r="N763" s="124"/>
      <c r="O763" s="124"/>
      <c r="P763" s="147">
        <v>761</v>
      </c>
      <c r="Q763" s="138" t="str">
        <f>VLOOKUP(P763,Táblázat2[#All],4,FALSE)</f>
        <v>sz:15</v>
      </c>
      <c r="R763" s="138" t="str">
        <f>VLOOKUP(P763,Táblázat2[#All],7,FALSE)</f>
        <v>J3:PJ (50):KK</v>
      </c>
      <c r="S763" s="124"/>
      <c r="T763" s="125"/>
    </row>
    <row r="764" spans="1:20" ht="30" hidden="1" customHeight="1" x14ac:dyDescent="0.2">
      <c r="A764" s="123" t="s">
        <v>1082</v>
      </c>
      <c r="B764" s="124" t="s">
        <v>1511</v>
      </c>
      <c r="C764" s="124"/>
      <c r="D764" s="124" t="s">
        <v>112</v>
      </c>
      <c r="E764" s="124" t="s">
        <v>17</v>
      </c>
      <c r="F764" s="124"/>
      <c r="G764" s="124"/>
      <c r="H764" s="124"/>
      <c r="I764" s="124" t="s">
        <v>225</v>
      </c>
      <c r="J764" s="124" t="s">
        <v>2974</v>
      </c>
      <c r="K764" s="124"/>
      <c r="L764" s="124"/>
      <c r="M764" s="124" t="s">
        <v>1512</v>
      </c>
      <c r="N764" s="124"/>
      <c r="O764" s="124"/>
      <c r="P764" s="147">
        <v>762</v>
      </c>
      <c r="Q764" s="138" t="str">
        <f>VLOOKUP(P764,Táblázat2[#All],4,FALSE)</f>
        <v>sz:16</v>
      </c>
      <c r="R764" s="138" t="str">
        <f>VLOOKUP(P764,Táblázat2[#All],7,FALSE)</f>
        <v>J3:PJ (50):KK</v>
      </c>
      <c r="S764" s="124"/>
      <c r="T764" s="125"/>
    </row>
    <row r="765" spans="1:20" ht="30" hidden="1" customHeight="1" x14ac:dyDescent="0.2">
      <c r="A765" s="123" t="s">
        <v>1082</v>
      </c>
      <c r="B765" s="124" t="s">
        <v>1513</v>
      </c>
      <c r="C765" s="124"/>
      <c r="D765" s="124" t="s">
        <v>112</v>
      </c>
      <c r="E765" s="124" t="s">
        <v>17</v>
      </c>
      <c r="F765" s="124"/>
      <c r="G765" s="124"/>
      <c r="H765" s="124"/>
      <c r="I765" s="124" t="s">
        <v>210</v>
      </c>
      <c r="J765" s="124" t="s">
        <v>2947</v>
      </c>
      <c r="K765" s="124"/>
      <c r="L765" s="124"/>
      <c r="M765" s="124" t="s">
        <v>1514</v>
      </c>
      <c r="N765" s="124"/>
      <c r="O765" s="124"/>
      <c r="P765" s="147">
        <v>763</v>
      </c>
      <c r="Q765" s="138" t="str">
        <f>VLOOKUP(P765,Táblázat2[#All],4,FALSE)</f>
        <v>sz:17</v>
      </c>
      <c r="R765" s="138" t="str">
        <f>VLOOKUP(P765,Táblázat2[#All],7,FALSE)</f>
        <v>J3:PJ (50):KK</v>
      </c>
      <c r="S765" s="124"/>
      <c r="T765" s="125"/>
    </row>
    <row r="766" spans="1:20" ht="30" hidden="1" customHeight="1" x14ac:dyDescent="0.2">
      <c r="A766" s="123" t="s">
        <v>1082</v>
      </c>
      <c r="B766" s="124" t="s">
        <v>1515</v>
      </c>
      <c r="C766" s="124"/>
      <c r="D766" s="124" t="s">
        <v>112</v>
      </c>
      <c r="E766" s="124" t="s">
        <v>17</v>
      </c>
      <c r="F766" s="124"/>
      <c r="G766" s="124"/>
      <c r="H766" s="124"/>
      <c r="I766" s="124" t="s">
        <v>246</v>
      </c>
      <c r="J766" s="124" t="s">
        <v>2952</v>
      </c>
      <c r="K766" s="124"/>
      <c r="L766" s="124"/>
      <c r="M766" s="124" t="s">
        <v>1516</v>
      </c>
      <c r="N766" s="124"/>
      <c r="O766" s="124"/>
      <c r="P766" s="147">
        <v>764</v>
      </c>
      <c r="Q766" s="138" t="str">
        <f>VLOOKUP(P766,Táblázat2[#All],4,FALSE)</f>
        <v>sz:18</v>
      </c>
      <c r="R766" s="138" t="str">
        <f>VLOOKUP(P766,Táblázat2[#All],7,FALSE)</f>
        <v>J3:PJ (50):KK</v>
      </c>
      <c r="S766" s="124"/>
      <c r="T766" s="125"/>
    </row>
    <row r="767" spans="1:20" ht="30" hidden="1" customHeight="1" x14ac:dyDescent="0.2">
      <c r="A767" s="123" t="s">
        <v>1082</v>
      </c>
      <c r="B767" s="124" t="s">
        <v>1517</v>
      </c>
      <c r="C767" s="124"/>
      <c r="D767" s="124" t="s">
        <v>23</v>
      </c>
      <c r="E767" s="124" t="s">
        <v>17</v>
      </c>
      <c r="F767" s="124"/>
      <c r="G767" s="124"/>
      <c r="H767" s="124"/>
      <c r="I767" s="124" t="s">
        <v>1518</v>
      </c>
      <c r="J767" s="124" t="s">
        <v>230</v>
      </c>
      <c r="K767" s="124"/>
      <c r="L767" s="124"/>
      <c r="M767" s="124" t="s">
        <v>1519</v>
      </c>
      <c r="N767" s="124"/>
      <c r="O767" s="124"/>
      <c r="P767" s="147">
        <v>765</v>
      </c>
      <c r="Q767" s="138" t="str">
        <f>VLOOKUP(P767,Táblázat2[#All],4,FALSE)</f>
        <v>e1</v>
      </c>
      <c r="R767" s="138" t="str">
        <f>VLOOKUP(P767,Táblázat2[#All],7,FALSE)</f>
        <v>J3:PJ (6):SZI</v>
      </c>
      <c r="S767" s="124"/>
      <c r="T767" s="125"/>
    </row>
    <row r="768" spans="1:20" ht="30" hidden="1" customHeight="1" x14ac:dyDescent="0.2">
      <c r="A768" s="123" t="s">
        <v>1082</v>
      </c>
      <c r="B768" s="124" t="s">
        <v>1520</v>
      </c>
      <c r="C768" s="124"/>
      <c r="D768" s="124" t="s">
        <v>167</v>
      </c>
      <c r="E768" s="124" t="s">
        <v>17</v>
      </c>
      <c r="F768" s="124"/>
      <c r="G768" s="124"/>
      <c r="H768" s="124"/>
      <c r="I768" s="124"/>
      <c r="J768" s="124"/>
      <c r="K768" s="124"/>
      <c r="L768" s="124" t="s">
        <v>1521</v>
      </c>
      <c r="M768" s="124" t="s">
        <v>1521</v>
      </c>
      <c r="N768" s="124"/>
      <c r="O768" s="124"/>
      <c r="P768" s="147">
        <v>766</v>
      </c>
      <c r="Q768" s="138" t="str">
        <f>VLOOKUP(P768,Táblázat2[#All],4,FALSE)</f>
        <v>e1</v>
      </c>
      <c r="R768" s="138" t="str">
        <f>VLOOKUP(P768,Táblázat2[#All],7,FALSE)</f>
        <v>J3:ZVE(PJ)</v>
      </c>
      <c r="S768" s="124"/>
      <c r="T768" s="125"/>
    </row>
    <row r="769" spans="1:20" ht="30" hidden="1" customHeight="1" x14ac:dyDescent="0.2">
      <c r="A769" s="123" t="s">
        <v>1082</v>
      </c>
      <c r="B769" s="124" t="s">
        <v>1522</v>
      </c>
      <c r="C769" s="124"/>
      <c r="D769" s="124" t="s">
        <v>23</v>
      </c>
      <c r="E769" s="124" t="s">
        <v>72</v>
      </c>
      <c r="F769" s="124"/>
      <c r="G769" s="124"/>
      <c r="H769" s="124" t="s">
        <v>1523</v>
      </c>
      <c r="I769" s="197" t="s">
        <v>3605</v>
      </c>
      <c r="J769" s="124" t="s">
        <v>2996</v>
      </c>
      <c r="K769" s="124"/>
      <c r="L769" s="124"/>
      <c r="M769" s="124" t="s">
        <v>1457</v>
      </c>
      <c r="N769" s="124"/>
      <c r="O769" s="124"/>
      <c r="P769" s="147">
        <v>767</v>
      </c>
      <c r="Q769" s="138" t="str">
        <f>VLOOKUP(P769,Táblázat2[#All],4,FALSE)</f>
        <v>e1</v>
      </c>
      <c r="R769" s="138" t="str">
        <f>VLOOKUP(P769,Táblázat2[#All],7,FALSE)</f>
        <v>JL4:PJ (2):KÁ</v>
      </c>
      <c r="S769" s="124"/>
      <c r="T769" s="125"/>
    </row>
    <row r="770" spans="1:20" ht="30" hidden="1" customHeight="1" x14ac:dyDescent="0.2">
      <c r="A770" s="123" t="s">
        <v>1082</v>
      </c>
      <c r="B770" s="124" t="s">
        <v>1524</v>
      </c>
      <c r="C770" s="124"/>
      <c r="D770" s="124" t="s">
        <v>112</v>
      </c>
      <c r="E770" s="124" t="s">
        <v>72</v>
      </c>
      <c r="F770" s="124"/>
      <c r="G770" s="124"/>
      <c r="H770" s="124" t="s">
        <v>1523</v>
      </c>
      <c r="I770" s="124" t="s">
        <v>1525</v>
      </c>
      <c r="J770" s="124"/>
      <c r="K770" s="124"/>
      <c r="L770" s="124"/>
      <c r="M770" s="124" t="s">
        <v>1526</v>
      </c>
      <c r="N770" s="124"/>
      <c r="O770" s="124"/>
      <c r="P770" s="147">
        <v>768</v>
      </c>
      <c r="Q770" s="138" t="str">
        <f>VLOOKUP(P770,Táblázat2[#All],4,FALSE)</f>
        <v>e1</v>
      </c>
      <c r="R770" s="138" t="str">
        <f>VLOOKUP(P770,Táblázat2[#All],7,FALSE)</f>
        <v>JL4:PJ (20):KÁ</v>
      </c>
      <c r="S770" s="124"/>
      <c r="T770" s="125"/>
    </row>
    <row r="771" spans="1:20" ht="30" hidden="1" customHeight="1" x14ac:dyDescent="0.2">
      <c r="A771" s="123" t="s">
        <v>1082</v>
      </c>
      <c r="B771" s="124" t="s">
        <v>1527</v>
      </c>
      <c r="C771" s="124"/>
      <c r="D771" s="124" t="s">
        <v>23</v>
      </c>
      <c r="E771" s="124" t="s">
        <v>72</v>
      </c>
      <c r="F771" s="124"/>
      <c r="G771" s="124"/>
      <c r="H771" s="124" t="s">
        <v>1523</v>
      </c>
      <c r="I771" s="197" t="s">
        <v>3610</v>
      </c>
      <c r="J771" s="124" t="s">
        <v>230</v>
      </c>
      <c r="K771" s="124"/>
      <c r="L771" s="124"/>
      <c r="M771" s="124" t="s">
        <v>1452</v>
      </c>
      <c r="N771" s="124"/>
      <c r="O771" s="124"/>
      <c r="P771" s="147">
        <v>769</v>
      </c>
      <c r="Q771" s="138" t="str">
        <f>VLOOKUP(P771,Táblázat2[#All],4,FALSE)</f>
        <v>e1</v>
      </c>
      <c r="R771" s="138" t="str">
        <f>VLOOKUP(P771,Táblázat2[#All],7,FALSE)</f>
        <v>JL4:PJ (5):ÖSZ</v>
      </c>
      <c r="S771" s="124"/>
      <c r="T771" s="125"/>
    </row>
    <row r="772" spans="1:20" ht="30" hidden="1" customHeight="1" x14ac:dyDescent="0.2">
      <c r="A772" s="123" t="s">
        <v>1082</v>
      </c>
      <c r="B772" s="124" t="s">
        <v>1528</v>
      </c>
      <c r="C772" s="124"/>
      <c r="D772" s="124" t="s">
        <v>23</v>
      </c>
      <c r="E772" s="124" t="s">
        <v>72</v>
      </c>
      <c r="F772" s="124"/>
      <c r="G772" s="124"/>
      <c r="H772" s="124" t="s">
        <v>1529</v>
      </c>
      <c r="I772" s="197" t="s">
        <v>3619</v>
      </c>
      <c r="J772" s="124" t="s">
        <v>230</v>
      </c>
      <c r="K772" s="124"/>
      <c r="L772" s="124"/>
      <c r="M772" s="124" t="s">
        <v>1450</v>
      </c>
      <c r="N772" s="124"/>
      <c r="O772" s="124"/>
      <c r="P772" s="147">
        <v>770</v>
      </c>
      <c r="Q772" s="138" t="str">
        <f>VLOOKUP(P772,Táblázat2[#All],4,FALSE)</f>
        <v>e1</v>
      </c>
      <c r="R772" s="138" t="str">
        <f>VLOOKUP(P772,Táblázat2[#All],7,FALSE)</f>
        <v>JL4:PJ (4):CSJ</v>
      </c>
      <c r="S772" s="124"/>
      <c r="T772" s="125"/>
    </row>
    <row r="773" spans="1:20" ht="30" hidden="1" customHeight="1" x14ac:dyDescent="0.2">
      <c r="A773" s="123" t="s">
        <v>1082</v>
      </c>
      <c r="B773" s="124" t="s">
        <v>1520</v>
      </c>
      <c r="C773" s="124"/>
      <c r="D773" s="124" t="s">
        <v>167</v>
      </c>
      <c r="E773" s="124" t="s">
        <v>72</v>
      </c>
      <c r="F773" s="124"/>
      <c r="G773" s="124"/>
      <c r="H773" s="124"/>
      <c r="I773" s="124"/>
      <c r="J773" s="124"/>
      <c r="K773" s="124"/>
      <c r="L773" s="124" t="s">
        <v>1521</v>
      </c>
      <c r="M773" s="124" t="s">
        <v>1521</v>
      </c>
      <c r="N773" s="124"/>
      <c r="O773" s="124"/>
      <c r="P773" s="147">
        <v>771</v>
      </c>
      <c r="Q773" s="138" t="str">
        <f>VLOOKUP(P773,Táblázat2[#All],4,FALSE)</f>
        <v>e1</v>
      </c>
      <c r="R773" s="138" t="str">
        <f>VLOOKUP(P773,Táblázat2[#All],7,FALSE)</f>
        <v>JL4:ZVE(PJ)</v>
      </c>
      <c r="S773" s="124"/>
      <c r="T773" s="125"/>
    </row>
    <row r="774" spans="1:20" ht="30" hidden="1" customHeight="1" x14ac:dyDescent="0.2">
      <c r="A774" s="123" t="s">
        <v>1082</v>
      </c>
      <c r="B774" s="124" t="s">
        <v>1530</v>
      </c>
      <c r="C774" s="124"/>
      <c r="D774" s="124" t="s">
        <v>23</v>
      </c>
      <c r="E774" s="124" t="s">
        <v>606</v>
      </c>
      <c r="F774" s="124"/>
      <c r="G774" s="124"/>
      <c r="H774" s="124"/>
      <c r="I774" s="124"/>
      <c r="J774" s="124"/>
      <c r="K774" s="124"/>
      <c r="L774" s="124"/>
      <c r="M774" s="124" t="s">
        <v>1531</v>
      </c>
      <c r="N774" s="124"/>
      <c r="O774" s="124"/>
      <c r="P774" s="147">
        <v>772</v>
      </c>
      <c r="Q774" s="138" t="str">
        <f>VLOOKUP(P774,Táblázat2[#All],4,FALSE)</f>
        <v>e1</v>
      </c>
      <c r="R774" s="138" t="str">
        <f>VLOOKUP(P774,Táblázat2[#All],7,FALSE)</f>
        <v>BT2:PJ (1)</v>
      </c>
      <c r="S774" s="124"/>
      <c r="T774" s="125"/>
    </row>
    <row r="775" spans="1:20" ht="30" hidden="1" customHeight="1" x14ac:dyDescent="0.2">
      <c r="A775" s="123" t="s">
        <v>89</v>
      </c>
      <c r="B775" s="124" t="s">
        <v>166</v>
      </c>
      <c r="C775" s="124"/>
      <c r="D775" s="124" t="s">
        <v>167</v>
      </c>
      <c r="E775" s="124" t="s">
        <v>75</v>
      </c>
      <c r="F775" s="124"/>
      <c r="G775" s="124"/>
      <c r="H775" s="124"/>
      <c r="I775" s="124"/>
      <c r="J775" s="124"/>
      <c r="K775" s="124"/>
      <c r="L775" s="124" t="s">
        <v>123</v>
      </c>
      <c r="M775" s="124" t="s">
        <v>171</v>
      </c>
      <c r="N775" s="124"/>
      <c r="O775" s="124"/>
      <c r="P775" s="147">
        <v>64</v>
      </c>
      <c r="Q775" s="138" t="str">
        <f>VLOOKUP(P775,Táblázat2[#All],4,FALSE)</f>
        <v>e1</v>
      </c>
      <c r="R775" s="138" t="str">
        <f>VLOOKUP(P775,Táblázat2[#All],7,FALSE)</f>
        <v>I1:ZVE(AJ)</v>
      </c>
      <c r="S775" s="124"/>
      <c r="T775" s="125"/>
    </row>
    <row r="776" spans="1:20" ht="30" hidden="1" customHeight="1" x14ac:dyDescent="0.2">
      <c r="A776" s="123" t="s">
        <v>630</v>
      </c>
      <c r="B776" s="124" t="s">
        <v>686</v>
      </c>
      <c r="C776" s="124"/>
      <c r="D776" s="124" t="s">
        <v>167</v>
      </c>
      <c r="E776" s="124" t="s">
        <v>75</v>
      </c>
      <c r="F776" s="124"/>
      <c r="G776" s="124"/>
      <c r="H776" s="124"/>
      <c r="I776" s="124"/>
      <c r="J776" s="124"/>
      <c r="K776" s="124"/>
      <c r="L776" s="124" t="s">
        <v>648</v>
      </c>
      <c r="M776" s="124" t="s">
        <v>648</v>
      </c>
      <c r="N776" s="124"/>
      <c r="O776" s="124"/>
      <c r="P776" s="147">
        <v>315</v>
      </c>
      <c r="Q776" s="138" t="str">
        <f>VLOOKUP(P776,Táblázat2[#All],4,FALSE)</f>
        <v>e1</v>
      </c>
      <c r="R776" s="138" t="str">
        <f>VLOOKUP(P776,Táblázat2[#All],7,FALSE)</f>
        <v>I1:ZVE(KIG)</v>
      </c>
      <c r="S776" s="124"/>
      <c r="T776" s="125"/>
    </row>
    <row r="777" spans="1:20" ht="30" hidden="1" customHeight="1" x14ac:dyDescent="0.2">
      <c r="A777" s="123" t="s">
        <v>1082</v>
      </c>
      <c r="B777" s="124" t="s">
        <v>1534</v>
      </c>
      <c r="C777" s="124"/>
      <c r="D777" s="124" t="s">
        <v>68</v>
      </c>
      <c r="E777" s="124" t="s">
        <v>1074</v>
      </c>
      <c r="F777" s="124"/>
      <c r="G777" s="124"/>
      <c r="H777" s="124"/>
      <c r="I777" s="124" t="s">
        <v>266</v>
      </c>
      <c r="J777" s="196" t="s">
        <v>3008</v>
      </c>
      <c r="K777" s="124"/>
      <c r="L777" s="124"/>
      <c r="M777" s="124" t="s">
        <v>1535</v>
      </c>
      <c r="N777" s="124"/>
      <c r="O777" s="124"/>
      <c r="P777" s="147">
        <v>775</v>
      </c>
      <c r="Q777" s="138" t="str">
        <f>VLOOKUP(P777,Táblázat2[#All],4,FALSE)</f>
        <v>e1</v>
      </c>
      <c r="R777" s="138" t="str">
        <f>VLOOKUP(P777,Táblázat2[#All],7,FALSE)</f>
        <v>J3:xD(ae):Nmod:03</v>
      </c>
      <c r="S777" s="124"/>
      <c r="T777" s="125"/>
    </row>
    <row r="778" spans="1:20" ht="30" hidden="1" customHeight="1" x14ac:dyDescent="0.2">
      <c r="A778" s="123" t="s">
        <v>1082</v>
      </c>
      <c r="B778" s="124" t="s">
        <v>1536</v>
      </c>
      <c r="C778" s="124" t="s">
        <v>1537</v>
      </c>
      <c r="D778" s="124" t="s">
        <v>23</v>
      </c>
      <c r="E778" s="124" t="s">
        <v>109</v>
      </c>
      <c r="F778" s="124"/>
      <c r="G778" s="124"/>
      <c r="H778" s="124"/>
      <c r="I778" s="124" t="s">
        <v>1538</v>
      </c>
      <c r="J778" s="124" t="s">
        <v>2996</v>
      </c>
      <c r="K778" s="124"/>
      <c r="L778" s="124" t="s">
        <v>1521</v>
      </c>
      <c r="M778" s="124" t="s">
        <v>1521</v>
      </c>
      <c r="N778" s="124"/>
      <c r="O778" s="124"/>
      <c r="P778" s="147">
        <v>776</v>
      </c>
      <c r="Q778" s="138" t="str">
        <f>VLOOKUP(P778,Táblázat2[#All],4,FALSE)</f>
        <v>e1</v>
      </c>
      <c r="R778" s="138" t="str">
        <f>VLOOKUP(P778,Táblázat2[#All],7,FALSE)</f>
        <v>J4:PJ (1):ÁT</v>
      </c>
      <c r="S778" s="124"/>
      <c r="T778" s="125"/>
    </row>
    <row r="779" spans="1:20" ht="30" hidden="1" customHeight="1" x14ac:dyDescent="0.2">
      <c r="A779" s="123" t="s">
        <v>1082</v>
      </c>
      <c r="B779" s="124" t="s">
        <v>1539</v>
      </c>
      <c r="C779" s="124"/>
      <c r="D779" s="124" t="s">
        <v>112</v>
      </c>
      <c r="E779" s="124" t="s">
        <v>109</v>
      </c>
      <c r="F779" s="124"/>
      <c r="G779" s="124"/>
      <c r="H779" s="124"/>
      <c r="I779" s="124" t="s">
        <v>1540</v>
      </c>
      <c r="J779" s="124" t="s">
        <v>2934</v>
      </c>
      <c r="K779" s="124"/>
      <c r="L779" s="124"/>
      <c r="M779" s="124" t="s">
        <v>1450</v>
      </c>
      <c r="N779" s="124"/>
      <c r="O779" s="124"/>
      <c r="P779" s="147">
        <v>777</v>
      </c>
      <c r="Q779" s="138" t="str">
        <f>VLOOKUP(P779,Táblázat2[#All],4,FALSE)</f>
        <v>sz:01</v>
      </c>
      <c r="R779" s="138" t="str">
        <f>VLOOKUP(P779,Táblázat2[#All],7,FALSE)</f>
        <v>J4:PJ (10):ÁT</v>
      </c>
      <c r="S779" s="124"/>
      <c r="T779" s="125"/>
    </row>
    <row r="780" spans="1:20" ht="30" hidden="1" customHeight="1" x14ac:dyDescent="0.2">
      <c r="A780" s="123" t="s">
        <v>1082</v>
      </c>
      <c r="B780" s="124" t="s">
        <v>1541</v>
      </c>
      <c r="C780" s="124"/>
      <c r="D780" s="124" t="s">
        <v>112</v>
      </c>
      <c r="E780" s="124" t="s">
        <v>109</v>
      </c>
      <c r="F780" s="124"/>
      <c r="G780" s="124"/>
      <c r="H780" s="124"/>
      <c r="I780" s="124" t="s">
        <v>1542</v>
      </c>
      <c r="J780" s="124" t="s">
        <v>2934</v>
      </c>
      <c r="K780" s="124"/>
      <c r="L780" s="124"/>
      <c r="M780" s="124" t="s">
        <v>1450</v>
      </c>
      <c r="N780" s="124"/>
      <c r="O780" s="124"/>
      <c r="P780" s="147">
        <v>778</v>
      </c>
      <c r="Q780" s="138" t="str">
        <f>VLOOKUP(P780,Táblázat2[#All],4,FALSE)</f>
        <v>sz:02</v>
      </c>
      <c r="R780" s="138" t="str">
        <f>VLOOKUP(P780,Táblázat2[#All],7,FALSE)</f>
        <v>J4:PJ (10):ÁT</v>
      </c>
      <c r="S780" s="124"/>
      <c r="T780" s="125"/>
    </row>
    <row r="781" spans="1:20" ht="30" hidden="1" customHeight="1" x14ac:dyDescent="0.2">
      <c r="A781" s="123" t="s">
        <v>1082</v>
      </c>
      <c r="B781" s="124" t="s">
        <v>1543</v>
      </c>
      <c r="C781" s="124"/>
      <c r="D781" s="124" t="s">
        <v>112</v>
      </c>
      <c r="E781" s="124" t="s">
        <v>109</v>
      </c>
      <c r="F781" s="124"/>
      <c r="G781" s="124"/>
      <c r="H781" s="124"/>
      <c r="I781" s="124" t="s">
        <v>1544</v>
      </c>
      <c r="J781" s="124" t="s">
        <v>2934</v>
      </c>
      <c r="K781" s="124"/>
      <c r="L781" s="124"/>
      <c r="M781" s="124" t="s">
        <v>1468</v>
      </c>
      <c r="N781" s="124"/>
      <c r="O781" s="124"/>
      <c r="P781" s="147">
        <v>779</v>
      </c>
      <c r="Q781" s="138" t="str">
        <f>VLOOKUP(P781,Táblázat2[#All],4,FALSE)</f>
        <v>sz:03</v>
      </c>
      <c r="R781" s="138" t="str">
        <f>VLOOKUP(P781,Táblázat2[#All],7,FALSE)</f>
        <v>J4:PJ (10):ÁT</v>
      </c>
      <c r="S781" s="124"/>
      <c r="T781" s="125"/>
    </row>
    <row r="782" spans="1:20" ht="30" hidden="1" customHeight="1" x14ac:dyDescent="0.2">
      <c r="A782" s="123" t="s">
        <v>1082</v>
      </c>
      <c r="B782" s="124" t="s">
        <v>1545</v>
      </c>
      <c r="C782" s="124"/>
      <c r="D782" s="124" t="s">
        <v>112</v>
      </c>
      <c r="E782" s="124" t="s">
        <v>109</v>
      </c>
      <c r="F782" s="124"/>
      <c r="G782" s="124"/>
      <c r="H782" s="124"/>
      <c r="I782" s="124" t="s">
        <v>1546</v>
      </c>
      <c r="J782" s="124" t="s">
        <v>2934</v>
      </c>
      <c r="K782" s="124"/>
      <c r="L782" s="124"/>
      <c r="M782" s="124" t="s">
        <v>1468</v>
      </c>
      <c r="N782" s="124"/>
      <c r="O782" s="124"/>
      <c r="P782" s="147">
        <v>780</v>
      </c>
      <c r="Q782" s="138" t="str">
        <f>VLOOKUP(P782,Táblázat2[#All],4,FALSE)</f>
        <v>sz:04</v>
      </c>
      <c r="R782" s="138" t="str">
        <f>VLOOKUP(P782,Táblázat2[#All],7,FALSE)</f>
        <v>J4:PJ (10):ÁT</v>
      </c>
      <c r="S782" s="124"/>
      <c r="T782" s="125"/>
    </row>
    <row r="783" spans="1:20" ht="30" hidden="1" customHeight="1" x14ac:dyDescent="0.2">
      <c r="A783" s="123" t="s">
        <v>1082</v>
      </c>
      <c r="B783" s="124" t="s">
        <v>1547</v>
      </c>
      <c r="C783" s="124"/>
      <c r="D783" s="124" t="s">
        <v>112</v>
      </c>
      <c r="E783" s="124" t="s">
        <v>109</v>
      </c>
      <c r="F783" s="124"/>
      <c r="G783" s="124"/>
      <c r="H783" s="124"/>
      <c r="I783" s="124" t="s">
        <v>1548</v>
      </c>
      <c r="J783" s="124" t="s">
        <v>2936</v>
      </c>
      <c r="K783" s="124"/>
      <c r="L783" s="124"/>
      <c r="M783" s="124" t="s">
        <v>1472</v>
      </c>
      <c r="N783" s="124"/>
      <c r="O783" s="124"/>
      <c r="P783" s="147">
        <v>781</v>
      </c>
      <c r="Q783" s="138" t="str">
        <f>VLOOKUP(P783,Táblázat2[#All],4,FALSE)</f>
        <v>sz:05</v>
      </c>
      <c r="R783" s="138" t="str">
        <f>VLOOKUP(P783,Táblázat2[#All],7,FALSE)</f>
        <v>J4:PJ (10):ÁT</v>
      </c>
      <c r="S783" s="124"/>
      <c r="T783" s="125"/>
    </row>
    <row r="784" spans="1:20" ht="30" hidden="1" customHeight="1" x14ac:dyDescent="0.2">
      <c r="A784" s="123" t="s">
        <v>1082</v>
      </c>
      <c r="B784" s="124" t="s">
        <v>1549</v>
      </c>
      <c r="C784" s="124"/>
      <c r="D784" s="124" t="s">
        <v>112</v>
      </c>
      <c r="E784" s="124" t="s">
        <v>109</v>
      </c>
      <c r="F784" s="124"/>
      <c r="G784" s="124"/>
      <c r="H784" s="124"/>
      <c r="I784" s="124" t="s">
        <v>1550</v>
      </c>
      <c r="J784" s="124" t="s">
        <v>2936</v>
      </c>
      <c r="K784" s="124"/>
      <c r="L784" s="124"/>
      <c r="M784" s="124" t="s">
        <v>1472</v>
      </c>
      <c r="N784" s="124"/>
      <c r="O784" s="124"/>
      <c r="P784" s="147">
        <v>782</v>
      </c>
      <c r="Q784" s="138" t="str">
        <f>VLOOKUP(P784,Táblázat2[#All],4,FALSE)</f>
        <v>sz:06</v>
      </c>
      <c r="R784" s="138" t="str">
        <f>VLOOKUP(P784,Táblázat2[#All],7,FALSE)</f>
        <v>J4:PJ (10):ÁT</v>
      </c>
      <c r="S784" s="124"/>
      <c r="T784" s="125"/>
    </row>
    <row r="785" spans="1:20" ht="30" hidden="1" customHeight="1" x14ac:dyDescent="0.2">
      <c r="A785" s="123" t="s">
        <v>1082</v>
      </c>
      <c r="B785" s="124" t="s">
        <v>1551</v>
      </c>
      <c r="C785" s="124"/>
      <c r="D785" s="124" t="s">
        <v>112</v>
      </c>
      <c r="E785" s="124" t="s">
        <v>109</v>
      </c>
      <c r="F785" s="124"/>
      <c r="G785" s="124"/>
      <c r="H785" s="124"/>
      <c r="I785" s="124" t="s">
        <v>1552</v>
      </c>
      <c r="J785" s="124" t="s">
        <v>2936</v>
      </c>
      <c r="K785" s="124"/>
      <c r="L785" s="124"/>
      <c r="M785" s="124" t="s">
        <v>1472</v>
      </c>
      <c r="N785" s="124"/>
      <c r="O785" s="124"/>
      <c r="P785" s="147">
        <v>783</v>
      </c>
      <c r="Q785" s="138" t="str">
        <f>VLOOKUP(P785,Táblázat2[#All],4,FALSE)</f>
        <v>sz:07</v>
      </c>
      <c r="R785" s="138" t="str">
        <f>VLOOKUP(P785,Táblázat2[#All],7,FALSE)</f>
        <v>J4:PJ (10):ÁT</v>
      </c>
      <c r="S785" s="124"/>
      <c r="T785" s="125"/>
    </row>
    <row r="786" spans="1:20" ht="30" hidden="1" customHeight="1" x14ac:dyDescent="0.2">
      <c r="A786" s="123" t="s">
        <v>1082</v>
      </c>
      <c r="B786" s="124" t="s">
        <v>1553</v>
      </c>
      <c r="C786" s="124"/>
      <c r="D786" s="124" t="s">
        <v>112</v>
      </c>
      <c r="E786" s="124" t="s">
        <v>109</v>
      </c>
      <c r="F786" s="124"/>
      <c r="G786" s="124"/>
      <c r="H786" s="124"/>
      <c r="I786" s="124" t="s">
        <v>1554</v>
      </c>
      <c r="J786" s="124" t="s">
        <v>2936</v>
      </c>
      <c r="K786" s="124"/>
      <c r="L786" s="124"/>
      <c r="M786" s="124" t="s">
        <v>1472</v>
      </c>
      <c r="N786" s="124"/>
      <c r="O786" s="124"/>
      <c r="P786" s="147">
        <v>784</v>
      </c>
      <c r="Q786" s="138" t="str">
        <f>VLOOKUP(P786,Táblázat2[#All],4,FALSE)</f>
        <v>sz:08</v>
      </c>
      <c r="R786" s="138" t="str">
        <f>VLOOKUP(P786,Táblázat2[#All],7,FALSE)</f>
        <v>J4:PJ (10):ÁT</v>
      </c>
      <c r="S786" s="124"/>
      <c r="T786" s="125"/>
    </row>
    <row r="787" spans="1:20" ht="30" hidden="1" customHeight="1" x14ac:dyDescent="0.2">
      <c r="A787" s="123" t="s">
        <v>1082</v>
      </c>
      <c r="B787" s="124" t="s">
        <v>1555</v>
      </c>
      <c r="C787" s="124"/>
      <c r="D787" s="124" t="s">
        <v>112</v>
      </c>
      <c r="E787" s="124" t="s">
        <v>109</v>
      </c>
      <c r="F787" s="124"/>
      <c r="G787" s="124"/>
      <c r="H787" s="124"/>
      <c r="I787" s="124" t="s">
        <v>1556</v>
      </c>
      <c r="J787" s="124" t="s">
        <v>2955</v>
      </c>
      <c r="K787" s="124"/>
      <c r="L787" s="124"/>
      <c r="M787" s="124" t="s">
        <v>1557</v>
      </c>
      <c r="N787" s="124"/>
      <c r="O787" s="124"/>
      <c r="P787" s="147">
        <v>785</v>
      </c>
      <c r="Q787" s="138" t="str">
        <f>VLOOKUP(P787,Táblázat2[#All],4,FALSE)</f>
        <v>sz:09</v>
      </c>
      <c r="R787" s="138" t="str">
        <f>VLOOKUP(P787,Táblázat2[#All],7,FALSE)</f>
        <v>J4:PJ (10):ÁT</v>
      </c>
      <c r="S787" s="124"/>
      <c r="T787" s="125"/>
    </row>
    <row r="788" spans="1:20" ht="30" hidden="1" customHeight="1" x14ac:dyDescent="0.2">
      <c r="A788" s="123" t="s">
        <v>1082</v>
      </c>
      <c r="B788" s="124" t="s">
        <v>1558</v>
      </c>
      <c r="C788" s="124"/>
      <c r="D788" s="124" t="s">
        <v>112</v>
      </c>
      <c r="E788" s="124" t="s">
        <v>109</v>
      </c>
      <c r="F788" s="124"/>
      <c r="G788" s="124"/>
      <c r="H788" s="124"/>
      <c r="I788" s="124" t="s">
        <v>1559</v>
      </c>
      <c r="J788" s="124" t="s">
        <v>2955</v>
      </c>
      <c r="K788" s="124"/>
      <c r="L788" s="124"/>
      <c r="M788" s="124" t="s">
        <v>1557</v>
      </c>
      <c r="N788" s="124"/>
      <c r="O788" s="124"/>
      <c r="P788" s="147">
        <v>786</v>
      </c>
      <c r="Q788" s="138" t="str">
        <f>VLOOKUP(P788,Táblázat2[#All],4,FALSE)</f>
        <v>sz:10</v>
      </c>
      <c r="R788" s="138" t="str">
        <f>VLOOKUP(P788,Táblázat2[#All],7,FALSE)</f>
        <v>J4:PJ (10):ÁT</v>
      </c>
      <c r="S788" s="124"/>
      <c r="T788" s="125"/>
    </row>
    <row r="789" spans="1:20" ht="30" hidden="1" customHeight="1" x14ac:dyDescent="0.2">
      <c r="A789" s="123" t="s">
        <v>1082</v>
      </c>
      <c r="B789" s="124" t="s">
        <v>1560</v>
      </c>
      <c r="C789" s="124"/>
      <c r="D789" s="124" t="s">
        <v>112</v>
      </c>
      <c r="E789" s="124" t="s">
        <v>109</v>
      </c>
      <c r="F789" s="124"/>
      <c r="G789" s="124"/>
      <c r="H789" s="124"/>
      <c r="I789" s="124" t="s">
        <v>1561</v>
      </c>
      <c r="J789" s="124" t="s">
        <v>2941</v>
      </c>
      <c r="K789" s="124"/>
      <c r="L789" s="124"/>
      <c r="M789" s="124" t="s">
        <v>1562</v>
      </c>
      <c r="N789" s="124"/>
      <c r="O789" s="124"/>
      <c r="P789" s="147">
        <v>787</v>
      </c>
      <c r="Q789" s="138" t="str">
        <f>VLOOKUP(P789,Táblázat2[#All],4,FALSE)</f>
        <v>sz:11</v>
      </c>
      <c r="R789" s="138" t="str">
        <f>VLOOKUP(P789,Táblázat2[#All],7,FALSE)</f>
        <v>J4:PJ (10):ÁT</v>
      </c>
      <c r="S789" s="124"/>
      <c r="T789" s="125"/>
    </row>
    <row r="790" spans="1:20" ht="30" hidden="1" customHeight="1" x14ac:dyDescent="0.2">
      <c r="A790" s="123" t="s">
        <v>1082</v>
      </c>
      <c r="B790" s="124" t="s">
        <v>1563</v>
      </c>
      <c r="C790" s="124"/>
      <c r="D790" s="124" t="s">
        <v>112</v>
      </c>
      <c r="E790" s="124" t="s">
        <v>109</v>
      </c>
      <c r="F790" s="124"/>
      <c r="G790" s="124"/>
      <c r="H790" s="124"/>
      <c r="I790" s="124" t="s">
        <v>1564</v>
      </c>
      <c r="J790" s="124" t="s">
        <v>2941</v>
      </c>
      <c r="K790" s="124"/>
      <c r="L790" s="124"/>
      <c r="M790" s="124" t="s">
        <v>1562</v>
      </c>
      <c r="N790" s="124"/>
      <c r="O790" s="124"/>
      <c r="P790" s="147">
        <v>788</v>
      </c>
      <c r="Q790" s="138" t="str">
        <f>VLOOKUP(P790,Táblázat2[#All],4,FALSE)</f>
        <v>sz:12</v>
      </c>
      <c r="R790" s="138" t="str">
        <f>VLOOKUP(P790,Táblázat2[#All],7,FALSE)</f>
        <v>J4:PJ (10):ÁT</v>
      </c>
      <c r="S790" s="124"/>
      <c r="T790" s="125"/>
    </row>
    <row r="791" spans="1:20" ht="30" hidden="1" customHeight="1" x14ac:dyDescent="0.2">
      <c r="A791" s="123" t="s">
        <v>1082</v>
      </c>
      <c r="B791" s="124" t="s">
        <v>1565</v>
      </c>
      <c r="C791" s="124"/>
      <c r="D791" s="124" t="s">
        <v>112</v>
      </c>
      <c r="E791" s="124" t="s">
        <v>109</v>
      </c>
      <c r="F791" s="124"/>
      <c r="G791" s="124"/>
      <c r="H791" s="124"/>
      <c r="I791" s="124" t="s">
        <v>1544</v>
      </c>
      <c r="J791" s="124" t="s">
        <v>2955</v>
      </c>
      <c r="K791" s="124"/>
      <c r="L791" s="124"/>
      <c r="M791" s="124" t="s">
        <v>1519</v>
      </c>
      <c r="N791" s="124"/>
      <c r="O791" s="124"/>
      <c r="P791" s="147">
        <v>789</v>
      </c>
      <c r="Q791" s="138" t="str">
        <f>VLOOKUP(P791,Táblázat2[#All],4,FALSE)</f>
        <v>sz:13</v>
      </c>
      <c r="R791" s="138" t="str">
        <f>VLOOKUP(P791,Táblázat2[#All],7,FALSE)</f>
        <v>J4:PJ (10):ÁT</v>
      </c>
      <c r="S791" s="124"/>
      <c r="T791" s="125"/>
    </row>
    <row r="792" spans="1:20" ht="30" hidden="1" customHeight="1" x14ac:dyDescent="0.2">
      <c r="A792" s="123" t="s">
        <v>1082</v>
      </c>
      <c r="B792" s="124" t="s">
        <v>1566</v>
      </c>
      <c r="C792" s="124"/>
      <c r="D792" s="124" t="s">
        <v>112</v>
      </c>
      <c r="E792" s="124" t="s">
        <v>109</v>
      </c>
      <c r="F792" s="124"/>
      <c r="G792" s="124"/>
      <c r="H792" s="124"/>
      <c r="I792" s="124" t="s">
        <v>1546</v>
      </c>
      <c r="J792" s="124" t="s">
        <v>2955</v>
      </c>
      <c r="K792" s="124"/>
      <c r="L792" s="124"/>
      <c r="M792" s="124" t="s">
        <v>1519</v>
      </c>
      <c r="N792" s="124"/>
      <c r="O792" s="124"/>
      <c r="P792" s="147">
        <v>790</v>
      </c>
      <c r="Q792" s="138" t="str">
        <f>VLOOKUP(P792,Táblázat2[#All],4,FALSE)</f>
        <v>sz:14</v>
      </c>
      <c r="R792" s="138" t="str">
        <f>VLOOKUP(P792,Táblázat2[#All],7,FALSE)</f>
        <v>J4:PJ (10):ÁT</v>
      </c>
      <c r="S792" s="124"/>
      <c r="T792" s="125"/>
    </row>
    <row r="793" spans="1:20" ht="30" hidden="1" customHeight="1" x14ac:dyDescent="0.2">
      <c r="A793" s="123" t="s">
        <v>1082</v>
      </c>
      <c r="B793" s="124" t="s">
        <v>1567</v>
      </c>
      <c r="C793" s="124"/>
      <c r="D793" s="124" t="s">
        <v>112</v>
      </c>
      <c r="E793" s="124" t="s">
        <v>109</v>
      </c>
      <c r="F793" s="124"/>
      <c r="G793" s="124"/>
      <c r="H793" s="124"/>
      <c r="I793" s="124" t="s">
        <v>1548</v>
      </c>
      <c r="J793" s="124" t="s">
        <v>2955</v>
      </c>
      <c r="K793" s="124"/>
      <c r="L793" s="124"/>
      <c r="M793" s="124" t="s">
        <v>1568</v>
      </c>
      <c r="N793" s="124"/>
      <c r="O793" s="124"/>
      <c r="P793" s="147">
        <v>791</v>
      </c>
      <c r="Q793" s="138" t="str">
        <f>VLOOKUP(P793,Táblázat2[#All],4,FALSE)</f>
        <v>sz:15</v>
      </c>
      <c r="R793" s="138" t="str">
        <f>VLOOKUP(P793,Táblázat2[#All],7,FALSE)</f>
        <v>J4:PJ (10):ÁT</v>
      </c>
      <c r="S793" s="124"/>
      <c r="T793" s="125"/>
    </row>
    <row r="794" spans="1:20" ht="30" hidden="1" customHeight="1" x14ac:dyDescent="0.2">
      <c r="A794" s="123" t="s">
        <v>1082</v>
      </c>
      <c r="B794" s="124" t="s">
        <v>1569</v>
      </c>
      <c r="C794" s="124"/>
      <c r="D794" s="124" t="s">
        <v>112</v>
      </c>
      <c r="E794" s="124" t="s">
        <v>109</v>
      </c>
      <c r="F794" s="124"/>
      <c r="G794" s="124"/>
      <c r="H794" s="124"/>
      <c r="I794" s="124" t="s">
        <v>1550</v>
      </c>
      <c r="J794" s="124" t="s">
        <v>2955</v>
      </c>
      <c r="K794" s="124"/>
      <c r="L794" s="124"/>
      <c r="M794" s="124" t="s">
        <v>1568</v>
      </c>
      <c r="N794" s="124"/>
      <c r="O794" s="124"/>
      <c r="P794" s="147">
        <v>792</v>
      </c>
      <c r="Q794" s="138" t="str">
        <f>VLOOKUP(P794,Táblázat2[#All],4,FALSE)</f>
        <v>sz:16</v>
      </c>
      <c r="R794" s="138" t="str">
        <f>VLOOKUP(P794,Táblázat2[#All],7,FALSE)</f>
        <v>J4:PJ (10):ÁT</v>
      </c>
      <c r="S794" s="124"/>
      <c r="T794" s="125"/>
    </row>
    <row r="795" spans="1:20" ht="30" hidden="1" customHeight="1" x14ac:dyDescent="0.2">
      <c r="A795" s="123" t="s">
        <v>1082</v>
      </c>
      <c r="B795" s="124" t="s">
        <v>1570</v>
      </c>
      <c r="C795" s="124"/>
      <c r="D795" s="124" t="s">
        <v>112</v>
      </c>
      <c r="E795" s="124" t="s">
        <v>109</v>
      </c>
      <c r="F795" s="124"/>
      <c r="G795" s="124"/>
      <c r="H795" s="124"/>
      <c r="I795" s="124" t="s">
        <v>1556</v>
      </c>
      <c r="J795" s="124" t="s">
        <v>2934</v>
      </c>
      <c r="K795" s="124"/>
      <c r="L795" s="124"/>
      <c r="M795" s="124" t="s">
        <v>1452</v>
      </c>
      <c r="N795" s="124"/>
      <c r="O795" s="124"/>
      <c r="P795" s="147">
        <v>793</v>
      </c>
      <c r="Q795" s="138" t="str">
        <f>VLOOKUP(P795,Táblázat2[#All],4,FALSE)</f>
        <v>sz:17</v>
      </c>
      <c r="R795" s="138" t="str">
        <f>VLOOKUP(P795,Táblázat2[#All],7,FALSE)</f>
        <v>J4:PJ (10):ÁT</v>
      </c>
      <c r="S795" s="124"/>
      <c r="T795" s="125"/>
    </row>
    <row r="796" spans="1:20" ht="30" hidden="1" customHeight="1" x14ac:dyDescent="0.2">
      <c r="A796" s="123" t="s">
        <v>1082</v>
      </c>
      <c r="B796" s="124" t="s">
        <v>1571</v>
      </c>
      <c r="C796" s="124"/>
      <c r="D796" s="124" t="s">
        <v>112</v>
      </c>
      <c r="E796" s="124" t="s">
        <v>109</v>
      </c>
      <c r="F796" s="124"/>
      <c r="G796" s="124"/>
      <c r="H796" s="124"/>
      <c r="I796" s="124" t="s">
        <v>1559</v>
      </c>
      <c r="J796" s="124" t="s">
        <v>2934</v>
      </c>
      <c r="K796" s="124"/>
      <c r="L796" s="124"/>
      <c r="M796" s="124" t="s">
        <v>1452</v>
      </c>
      <c r="N796" s="124"/>
      <c r="O796" s="124"/>
      <c r="P796" s="147">
        <v>794</v>
      </c>
      <c r="Q796" s="138" t="str">
        <f>VLOOKUP(P796,Táblázat2[#All],4,FALSE)</f>
        <v>sz:18</v>
      </c>
      <c r="R796" s="138" t="str">
        <f>VLOOKUP(P796,Táblázat2[#All],7,FALSE)</f>
        <v>J4:PJ (10):ÁT</v>
      </c>
      <c r="S796" s="124"/>
      <c r="T796" s="125"/>
    </row>
    <row r="797" spans="1:20" ht="30" hidden="1" customHeight="1" x14ac:dyDescent="0.2">
      <c r="A797" s="123" t="s">
        <v>1082</v>
      </c>
      <c r="B797" s="124" t="s">
        <v>1536</v>
      </c>
      <c r="C797" s="124"/>
      <c r="D797" s="124" t="s">
        <v>23</v>
      </c>
      <c r="E797" s="124" t="s">
        <v>168</v>
      </c>
      <c r="F797" s="124"/>
      <c r="G797" s="124"/>
      <c r="H797" s="124" t="s">
        <v>1529</v>
      </c>
      <c r="I797" s="197" t="s">
        <v>3622</v>
      </c>
      <c r="J797" s="124" t="s">
        <v>2996</v>
      </c>
      <c r="K797" s="124"/>
      <c r="L797" s="124"/>
      <c r="M797" s="124" t="s">
        <v>1457</v>
      </c>
      <c r="N797" s="124"/>
      <c r="O797" s="124"/>
      <c r="P797" s="147">
        <v>795</v>
      </c>
      <c r="Q797" s="138" t="str">
        <f>VLOOKUP(P797,Táblázat2[#All],4,FALSE)</f>
        <v>e1</v>
      </c>
      <c r="R797" s="138" t="str">
        <f>VLOOKUP(P797,Táblázat2[#All],7,FALSE)</f>
        <v>JL5:PJ (1):ÁT</v>
      </c>
      <c r="S797" s="124"/>
      <c r="T797" s="125"/>
    </row>
    <row r="798" spans="1:20" ht="30" hidden="1" customHeight="1" x14ac:dyDescent="0.2">
      <c r="A798" s="123" t="s">
        <v>1082</v>
      </c>
      <c r="B798" s="124" t="s">
        <v>1572</v>
      </c>
      <c r="C798" s="124"/>
      <c r="D798" s="124" t="s">
        <v>1062</v>
      </c>
      <c r="E798" s="124" t="s">
        <v>17</v>
      </c>
      <c r="F798" s="124"/>
      <c r="G798" s="124"/>
      <c r="H798" s="124"/>
      <c r="I798" s="124" t="s">
        <v>238</v>
      </c>
      <c r="J798" s="124" t="s">
        <v>2957</v>
      </c>
      <c r="K798" s="124"/>
      <c r="L798" s="124"/>
      <c r="M798" s="124" t="s">
        <v>1519</v>
      </c>
      <c r="N798" s="124"/>
      <c r="O798" s="124"/>
      <c r="P798" s="147">
        <v>796</v>
      </c>
      <c r="Q798" s="138" t="str">
        <f>VLOOKUP(P798,Táblázat2[#All],4,FALSE)</f>
        <v>mfc01</v>
      </c>
      <c r="R798" s="138" t="str">
        <f>VLOOKUP(P798,Táblázat2[#All],7,FALSE)</f>
        <v>J3:xFAK (mC):K05</v>
      </c>
      <c r="S798" s="124"/>
      <c r="T798" s="125"/>
    </row>
    <row r="799" spans="1:20" ht="30" hidden="1" customHeight="1" x14ac:dyDescent="0.2">
      <c r="A799" s="123" t="s">
        <v>1082</v>
      </c>
      <c r="B799" s="124" t="s">
        <v>1573</v>
      </c>
      <c r="C799" s="124"/>
      <c r="D799" s="124" t="s">
        <v>1062</v>
      </c>
      <c r="E799" s="124" t="s">
        <v>17</v>
      </c>
      <c r="F799" s="124"/>
      <c r="G799" s="124"/>
      <c r="H799" s="124"/>
      <c r="I799" s="124" t="s">
        <v>284</v>
      </c>
      <c r="J799" s="124" t="s">
        <v>2947</v>
      </c>
      <c r="K799" s="124"/>
      <c r="L799" s="124"/>
      <c r="M799" s="124" t="s">
        <v>1464</v>
      </c>
      <c r="N799" s="124"/>
      <c r="O799" s="124"/>
      <c r="P799" s="147">
        <v>797</v>
      </c>
      <c r="Q799" s="138" t="str">
        <f>VLOOKUP(P799,Táblázat2[#All],4,FALSE)</f>
        <v>mfc01</v>
      </c>
      <c r="R799" s="138" t="str">
        <f>VLOOKUP(P799,Táblázat2[#All],7,FALSE)</f>
        <v>J3:xFAK (mC):C03</v>
      </c>
      <c r="S799" s="124"/>
      <c r="T799" s="125"/>
    </row>
    <row r="800" spans="1:20" ht="30" hidden="1" customHeight="1" x14ac:dyDescent="0.2">
      <c r="A800" s="123" t="s">
        <v>1082</v>
      </c>
      <c r="B800" s="124" t="s">
        <v>1577</v>
      </c>
      <c r="C800" s="124"/>
      <c r="D800" s="124" t="s">
        <v>1062</v>
      </c>
      <c r="E800" s="124" t="s">
        <v>17</v>
      </c>
      <c r="F800" s="124"/>
      <c r="G800" s="124"/>
      <c r="H800" s="124"/>
      <c r="I800" s="124" t="s">
        <v>857</v>
      </c>
      <c r="J800" s="196" t="s">
        <v>3000</v>
      </c>
      <c r="K800" s="124"/>
      <c r="L800" s="124"/>
      <c r="M800" s="124" t="s">
        <v>1521</v>
      </c>
      <c r="N800" s="124"/>
      <c r="O800" s="124" t="s">
        <v>180</v>
      </c>
      <c r="P800" s="147">
        <v>798</v>
      </c>
      <c r="Q800" s="138" t="str">
        <f>VLOOKUP(P800,Táblázat2[#All],4,FALSE)</f>
        <v>mfc01</v>
      </c>
      <c r="R800" s="138" t="str">
        <f>VLOOKUP(P800,Táblázat2[#All],7,FALSE)</f>
        <v>J3:xFAK (mC):K06</v>
      </c>
      <c r="S800" s="124"/>
      <c r="T800" s="125"/>
    </row>
    <row r="801" spans="1:20" ht="30" hidden="1" customHeight="1" x14ac:dyDescent="0.2">
      <c r="A801" s="123" t="s">
        <v>1082</v>
      </c>
      <c r="B801" s="124" t="s">
        <v>1574</v>
      </c>
      <c r="C801" s="124"/>
      <c r="D801" s="124" t="s">
        <v>1062</v>
      </c>
      <c r="E801" s="124" t="s">
        <v>17</v>
      </c>
      <c r="F801" s="124"/>
      <c r="G801" s="124"/>
      <c r="H801" s="124"/>
      <c r="I801" s="124" t="s">
        <v>246</v>
      </c>
      <c r="J801" s="124" t="s">
        <v>3001</v>
      </c>
      <c r="K801" s="124"/>
      <c r="L801" s="124"/>
      <c r="M801" s="124" t="s">
        <v>1485</v>
      </c>
      <c r="N801" s="124"/>
      <c r="O801" s="124"/>
      <c r="P801" s="147">
        <v>799</v>
      </c>
      <c r="Q801" s="138" t="str">
        <f>VLOOKUP(P801,Táblázat2[#All],4,FALSE)</f>
        <v>mfc01</v>
      </c>
      <c r="R801" s="138" t="str">
        <f>VLOOKUP(P801,Táblázat2[#All],7,FALSE)</f>
        <v>J3:xFAK (mC):K07</v>
      </c>
      <c r="S801" s="124"/>
      <c r="T801" s="125"/>
    </row>
    <row r="802" spans="1:20" ht="30" hidden="1" customHeight="1" x14ac:dyDescent="0.2">
      <c r="A802" s="123" t="s">
        <v>1082</v>
      </c>
      <c r="B802" s="124" t="s">
        <v>1578</v>
      </c>
      <c r="C802" s="124"/>
      <c r="D802" s="124" t="s">
        <v>81</v>
      </c>
      <c r="E802" s="124" t="s">
        <v>17</v>
      </c>
      <c r="F802" s="124"/>
      <c r="G802" s="124"/>
      <c r="H802" s="124" t="s">
        <v>1582</v>
      </c>
      <c r="I802" s="124" t="s">
        <v>1580</v>
      </c>
      <c r="J802" s="124"/>
      <c r="K802" s="124"/>
      <c r="L802" s="124"/>
      <c r="M802" s="124" t="s">
        <v>1579</v>
      </c>
      <c r="N802" s="124"/>
      <c r="O802" s="124" t="s">
        <v>180</v>
      </c>
      <c r="P802" s="147">
        <v>800</v>
      </c>
      <c r="Q802" s="138" t="str">
        <f>VLOOKUP(P802,Táblázat2[#All],4,FALSE)</f>
        <v>f01</v>
      </c>
      <c r="R802" s="138" t="str">
        <f>VLOOKUP(P802,Táblázat2[#All],7,FALSE)</f>
        <v>J4:xFAK(2kr):K35</v>
      </c>
      <c r="S802" s="124" t="s">
        <v>1581</v>
      </c>
      <c r="T802" s="125"/>
    </row>
    <row r="803" spans="1:20" ht="30" hidden="1" customHeight="1" x14ac:dyDescent="0.2">
      <c r="A803" s="123" t="s">
        <v>1082</v>
      </c>
      <c r="B803" s="124" t="s">
        <v>1575</v>
      </c>
      <c r="C803" s="124"/>
      <c r="D803" s="124" t="s">
        <v>1062</v>
      </c>
      <c r="E803" s="124" t="s">
        <v>17</v>
      </c>
      <c r="F803" s="124"/>
      <c r="G803" s="124"/>
      <c r="H803" s="124"/>
      <c r="I803" s="124" t="s">
        <v>272</v>
      </c>
      <c r="J803" s="124" t="s">
        <v>3000</v>
      </c>
      <c r="K803" s="124"/>
      <c r="L803" s="124"/>
      <c r="M803" s="124" t="s">
        <v>802</v>
      </c>
      <c r="N803" s="124"/>
      <c r="O803" s="124"/>
      <c r="P803" s="147">
        <v>801</v>
      </c>
      <c r="Q803" s="138" t="str">
        <f>VLOOKUP(P803,Táblázat2[#All],4,FALSE)</f>
        <v>mfc01</v>
      </c>
      <c r="R803" s="138" t="str">
        <f>VLOOKUP(P803,Táblázat2[#All],7,FALSE)</f>
        <v>J3:xFAK (mC):H01</v>
      </c>
      <c r="S803" s="124"/>
      <c r="T803" s="125"/>
    </row>
    <row r="804" spans="1:20" ht="30" hidden="1" customHeight="1" x14ac:dyDescent="0.2">
      <c r="A804" s="123" t="s">
        <v>1073</v>
      </c>
      <c r="B804" s="124" t="s">
        <v>1588</v>
      </c>
      <c r="C804" s="124"/>
      <c r="D804" s="124" t="s">
        <v>23</v>
      </c>
      <c r="E804" s="124" t="s">
        <v>17</v>
      </c>
      <c r="F804" s="124"/>
      <c r="G804" s="124"/>
      <c r="H804" s="124"/>
      <c r="I804" s="124" t="s">
        <v>777</v>
      </c>
      <c r="J804" s="124" t="s">
        <v>3006</v>
      </c>
      <c r="K804" s="124"/>
      <c r="L804" s="124" t="s">
        <v>1590</v>
      </c>
      <c r="M804" s="124" t="s">
        <v>1591</v>
      </c>
      <c r="N804" s="124" t="s">
        <v>213</v>
      </c>
      <c r="O804" s="124"/>
      <c r="P804" s="147">
        <v>802</v>
      </c>
      <c r="Q804" s="138" t="str">
        <f>VLOOKUP(P804,Táblázat2[#All],4,FALSE)</f>
        <v>e1</v>
      </c>
      <c r="R804" s="138" t="str">
        <f>VLOOKUP(P804,Táblázat2[#All],7,FALSE)</f>
        <v>J3:KR (2)</v>
      </c>
      <c r="S804" s="124"/>
      <c r="T804" s="125"/>
    </row>
    <row r="805" spans="1:20" ht="30" hidden="1" customHeight="1" x14ac:dyDescent="0.2">
      <c r="A805" s="123" t="s">
        <v>1073</v>
      </c>
      <c r="B805" s="124" t="s">
        <v>1592</v>
      </c>
      <c r="C805" s="124"/>
      <c r="D805" s="124" t="s">
        <v>207</v>
      </c>
      <c r="E805" s="124" t="s">
        <v>17</v>
      </c>
      <c r="F805" s="124"/>
      <c r="G805" s="124" t="s">
        <v>1593</v>
      </c>
      <c r="H805" s="124" t="s">
        <v>19</v>
      </c>
      <c r="I805" s="124" t="s">
        <v>1397</v>
      </c>
      <c r="J805" s="124" t="s">
        <v>3003</v>
      </c>
      <c r="K805" s="124"/>
      <c r="L805" s="124" t="s">
        <v>1594</v>
      </c>
      <c r="M805" s="124" t="s">
        <v>1824</v>
      </c>
      <c r="N805" s="124" t="s">
        <v>233</v>
      </c>
      <c r="O805" s="124"/>
      <c r="P805" s="147">
        <v>803</v>
      </c>
      <c r="Q805" s="138" t="str">
        <f>VLOOKUP(P805,Táblázat2[#All],4,FALSE)</f>
        <v>e1</v>
      </c>
      <c r="R805" s="138" t="str">
        <f>VLOOKUP(P805,Táblázat2[#All],7,FALSE)</f>
        <v>J3:XD(AE):BMOD:06</v>
      </c>
      <c r="S805" s="124"/>
      <c r="T805" s="125"/>
    </row>
    <row r="806" spans="1:20" ht="30" hidden="1" customHeight="1" x14ac:dyDescent="0.2">
      <c r="A806" s="123" t="s">
        <v>1073</v>
      </c>
      <c r="B806" s="124" t="s">
        <v>1595</v>
      </c>
      <c r="C806" s="124"/>
      <c r="D806" s="124" t="s">
        <v>207</v>
      </c>
      <c r="E806" s="124" t="s">
        <v>17</v>
      </c>
      <c r="F806" s="124"/>
      <c r="G806" s="124" t="s">
        <v>1596</v>
      </c>
      <c r="H806" s="124" t="s">
        <v>19</v>
      </c>
      <c r="I806" s="124" t="s">
        <v>1597</v>
      </c>
      <c r="J806" s="124" t="s">
        <v>3003</v>
      </c>
      <c r="K806" s="124"/>
      <c r="L806" s="124" t="s">
        <v>1598</v>
      </c>
      <c r="M806" s="124" t="s">
        <v>1599</v>
      </c>
      <c r="N806" s="124" t="s">
        <v>900</v>
      </c>
      <c r="O806" s="124"/>
      <c r="P806" s="147">
        <v>804</v>
      </c>
      <c r="Q806" s="138" t="str">
        <f>VLOOKUP(P806,Táblázat2[#All],4,FALSE)</f>
        <v>e1</v>
      </c>
      <c r="R806" s="138" t="str">
        <f>VLOOKUP(P806,Táblázat2[#All],7,FALSE)</f>
        <v>J3:XD(AE):BMOD:09</v>
      </c>
      <c r="S806" s="124"/>
      <c r="T806" s="125"/>
    </row>
    <row r="807" spans="1:20" ht="30" hidden="1" customHeight="1" x14ac:dyDescent="0.2">
      <c r="A807" s="123" t="s">
        <v>1073</v>
      </c>
      <c r="B807" s="124" t="s">
        <v>1600</v>
      </c>
      <c r="C807" s="124"/>
      <c r="D807" s="124" t="s">
        <v>23</v>
      </c>
      <c r="E807" s="124" t="s">
        <v>1080</v>
      </c>
      <c r="F807" s="169" t="s">
        <v>2842</v>
      </c>
      <c r="G807" s="124"/>
      <c r="H807" s="124"/>
      <c r="I807" s="124" t="s">
        <v>1601</v>
      </c>
      <c r="J807" s="124" t="s">
        <v>2939</v>
      </c>
      <c r="K807" s="124"/>
      <c r="L807" s="124" t="s">
        <v>1590</v>
      </c>
      <c r="M807" s="124" t="s">
        <v>1602</v>
      </c>
      <c r="N807" s="124" t="s">
        <v>568</v>
      </c>
      <c r="O807" s="124"/>
      <c r="P807" s="147">
        <v>805</v>
      </c>
      <c r="Q807" s="138" t="str">
        <f>VLOOKUP(P807,Táblázat2[#All],4,FALSE)</f>
        <v>e1</v>
      </c>
      <c r="R807" s="138" t="str">
        <f>VLOOKUP(P807,Táblázat2[#All],7,FALSE)</f>
        <v>KM1:SZKR</v>
      </c>
      <c r="S807" s="124" t="s">
        <v>1603</v>
      </c>
      <c r="T807" s="125"/>
    </row>
    <row r="808" spans="1:20" ht="30" hidden="1" customHeight="1" x14ac:dyDescent="0.2">
      <c r="A808" s="123" t="s">
        <v>1073</v>
      </c>
      <c r="B808" s="124" t="s">
        <v>1604</v>
      </c>
      <c r="C808" s="124"/>
      <c r="D808" s="124" t="s">
        <v>23</v>
      </c>
      <c r="E808" s="124" t="s">
        <v>1080</v>
      </c>
      <c r="F808" s="169" t="s">
        <v>2842</v>
      </c>
      <c r="G808" s="124"/>
      <c r="H808" s="124"/>
      <c r="I808" s="124" t="s">
        <v>1605</v>
      </c>
      <c r="J808" s="124" t="s">
        <v>2939</v>
      </c>
      <c r="K808" s="124"/>
      <c r="L808" s="124" t="s">
        <v>1606</v>
      </c>
      <c r="M808" s="124" t="s">
        <v>1607</v>
      </c>
      <c r="N808" s="124" t="s">
        <v>568</v>
      </c>
      <c r="O808" s="124"/>
      <c r="P808" s="147">
        <v>806</v>
      </c>
      <c r="Q808" s="138" t="str">
        <f>VLOOKUP(P808,Táblázat2[#All],4,FALSE)</f>
        <v>e1</v>
      </c>
      <c r="R808" s="138" t="str">
        <f>VLOOKUP(P808,Táblázat2[#All],7,FALSE)</f>
        <v>KM1:RA</v>
      </c>
      <c r="S808" s="124" t="s">
        <v>1603</v>
      </c>
      <c r="T808" s="125"/>
    </row>
    <row r="809" spans="1:20" ht="30" hidden="1" customHeight="1" x14ac:dyDescent="0.2">
      <c r="A809" s="123" t="s">
        <v>1073</v>
      </c>
      <c r="B809" s="124" t="s">
        <v>1608</v>
      </c>
      <c r="C809" s="124"/>
      <c r="D809" s="124" t="s">
        <v>23</v>
      </c>
      <c r="E809" s="124" t="s">
        <v>1080</v>
      </c>
      <c r="F809" s="169" t="s">
        <v>2842</v>
      </c>
      <c r="G809" s="124"/>
      <c r="H809" s="124"/>
      <c r="I809" s="124" t="s">
        <v>1609</v>
      </c>
      <c r="J809" s="124" t="s">
        <v>2970</v>
      </c>
      <c r="K809" s="124"/>
      <c r="L809" s="124" t="s">
        <v>1610</v>
      </c>
      <c r="M809" s="124" t="s">
        <v>1611</v>
      </c>
      <c r="N809" s="124" t="s">
        <v>568</v>
      </c>
      <c r="O809" s="124"/>
      <c r="P809" s="147">
        <v>807</v>
      </c>
      <c r="Q809" s="138" t="str">
        <f>VLOOKUP(P809,Táblázat2[#All],4,FALSE)</f>
        <v>e1</v>
      </c>
      <c r="R809" s="138" t="str">
        <f>VLOOKUP(P809,Táblázat2[#All],7,FALSE)</f>
        <v>KM1:BESZ</v>
      </c>
      <c r="S809" s="124" t="s">
        <v>1603</v>
      </c>
      <c r="T809" s="125"/>
    </row>
    <row r="810" spans="1:20" ht="30" hidden="1" customHeight="1" x14ac:dyDescent="0.2">
      <c r="A810" s="123" t="s">
        <v>1073</v>
      </c>
      <c r="B810" s="124" t="s">
        <v>1612</v>
      </c>
      <c r="C810" s="124"/>
      <c r="D810" s="124" t="s">
        <v>23</v>
      </c>
      <c r="E810" s="124" t="s">
        <v>1080</v>
      </c>
      <c r="F810" s="169" t="s">
        <v>2842</v>
      </c>
      <c r="G810" s="124"/>
      <c r="H810" s="124"/>
      <c r="I810" s="124" t="s">
        <v>1613</v>
      </c>
      <c r="J810" s="124" t="s">
        <v>2939</v>
      </c>
      <c r="K810" s="124"/>
      <c r="L810" s="124" t="s">
        <v>632</v>
      </c>
      <c r="M810" s="124" t="s">
        <v>1825</v>
      </c>
      <c r="N810" s="124" t="s">
        <v>568</v>
      </c>
      <c r="O810" s="124"/>
      <c r="P810" s="147">
        <v>808</v>
      </c>
      <c r="Q810" s="138" t="str">
        <f>VLOOKUP(P810,Táblázat2[#All],4,FALSE)</f>
        <v>e1</v>
      </c>
      <c r="R810" s="138" t="str">
        <f>VLOOKUP(P810,Táblázat2[#All],7,FALSE)</f>
        <v>KM1:KSZA</v>
      </c>
      <c r="S810" s="124" t="s">
        <v>1603</v>
      </c>
      <c r="T810" s="125"/>
    </row>
    <row r="811" spans="1:20" ht="30" hidden="1" customHeight="1" x14ac:dyDescent="0.2">
      <c r="A811" s="123" t="s">
        <v>1073</v>
      </c>
      <c r="B811" s="124" t="s">
        <v>1614</v>
      </c>
      <c r="C811" s="124"/>
      <c r="D811" s="124" t="s">
        <v>23</v>
      </c>
      <c r="E811" s="124" t="s">
        <v>1080</v>
      </c>
      <c r="F811" s="169" t="s">
        <v>2842</v>
      </c>
      <c r="G811" s="124"/>
      <c r="H811" s="124"/>
      <c r="I811" s="124" t="s">
        <v>777</v>
      </c>
      <c r="J811" s="124" t="s">
        <v>230</v>
      </c>
      <c r="K811" s="124"/>
      <c r="L811" s="124" t="s">
        <v>1615</v>
      </c>
      <c r="M811" s="124" t="s">
        <v>1826</v>
      </c>
      <c r="N811" s="124" t="s">
        <v>568</v>
      </c>
      <c r="O811" s="124"/>
      <c r="P811" s="147">
        <v>809</v>
      </c>
      <c r="Q811" s="138" t="str">
        <f>VLOOKUP(P811,Táblázat2[#All],4,FALSE)</f>
        <v>e1</v>
      </c>
      <c r="R811" s="138" t="str">
        <f>VLOOKUP(P811,Táblázat2[#All],7,FALSE)</f>
        <v>KM1:BJSZ</v>
      </c>
      <c r="S811" s="124" t="s">
        <v>1603</v>
      </c>
      <c r="T811" s="125"/>
    </row>
    <row r="812" spans="1:20" ht="30" hidden="1" customHeight="1" x14ac:dyDescent="0.2">
      <c r="A812" s="123" t="s">
        <v>1073</v>
      </c>
      <c r="B812" s="124" t="s">
        <v>1616</v>
      </c>
      <c r="C812" s="124"/>
      <c r="D812" s="124" t="s">
        <v>23</v>
      </c>
      <c r="E812" s="124" t="s">
        <v>1080</v>
      </c>
      <c r="F812" s="169" t="s">
        <v>2842</v>
      </c>
      <c r="G812" s="124"/>
      <c r="H812" s="124"/>
      <c r="I812" s="124" t="s">
        <v>1827</v>
      </c>
      <c r="J812" s="124" t="s">
        <v>2939</v>
      </c>
      <c r="K812" s="124"/>
      <c r="L812" s="124" t="s">
        <v>1594</v>
      </c>
      <c r="M812" s="124" t="s">
        <v>1828</v>
      </c>
      <c r="N812" s="124" t="s">
        <v>568</v>
      </c>
      <c r="O812" s="124"/>
      <c r="P812" s="147">
        <v>810</v>
      </c>
      <c r="Q812" s="138" t="str">
        <f>VLOOKUP(P812,Táblázat2[#All],4,FALSE)</f>
        <v>e1</v>
      </c>
      <c r="R812" s="138" t="str">
        <f>VLOOKUP(P812,Táblázat2[#All],7,FALSE)</f>
        <v>KM1:BTR</v>
      </c>
      <c r="S812" s="124" t="s">
        <v>1603</v>
      </c>
      <c r="T812" s="125"/>
    </row>
    <row r="813" spans="1:20" ht="30" hidden="1" customHeight="1" x14ac:dyDescent="0.2">
      <c r="A813" s="123" t="s">
        <v>1073</v>
      </c>
      <c r="B813" s="124" t="s">
        <v>1617</v>
      </c>
      <c r="C813" s="124"/>
      <c r="D813" s="124" t="s">
        <v>112</v>
      </c>
      <c r="E813" s="124" t="s">
        <v>1080</v>
      </c>
      <c r="F813" s="169" t="s">
        <v>2842</v>
      </c>
      <c r="G813" s="124"/>
      <c r="H813" s="124">
        <v>18</v>
      </c>
      <c r="I813" s="124" t="s">
        <v>1618</v>
      </c>
      <c r="J813" s="124" t="s">
        <v>2970</v>
      </c>
      <c r="K813" s="124"/>
      <c r="L813" s="124" t="s">
        <v>1590</v>
      </c>
      <c r="M813" s="124" t="s">
        <v>1590</v>
      </c>
      <c r="N813" s="124" t="s">
        <v>568</v>
      </c>
      <c r="O813" s="124"/>
      <c r="P813" s="147">
        <v>811</v>
      </c>
      <c r="Q813" s="138" t="str">
        <f>VLOOKUP(P813,Táblázat2[#All],4,FALSE)</f>
        <v>sz:01</v>
      </c>
      <c r="R813" s="138" t="str">
        <f>VLOOKUP(P813,Táblázat2[#All],7,FALSE)</f>
        <v>KM1:KMK</v>
      </c>
      <c r="S813" s="124" t="s">
        <v>1603</v>
      </c>
      <c r="T813" s="125"/>
    </row>
    <row r="814" spans="1:20" ht="30" hidden="1" customHeight="1" x14ac:dyDescent="0.2">
      <c r="A814" s="123" t="s">
        <v>1073</v>
      </c>
      <c r="B814" s="124" t="s">
        <v>1619</v>
      </c>
      <c r="C814" s="124"/>
      <c r="D814" s="124" t="s">
        <v>112</v>
      </c>
      <c r="E814" s="124" t="s">
        <v>1080</v>
      </c>
      <c r="F814" s="169" t="s">
        <v>2842</v>
      </c>
      <c r="G814" s="124"/>
      <c r="H814" s="124">
        <v>18</v>
      </c>
      <c r="I814" s="124" t="s">
        <v>1620</v>
      </c>
      <c r="J814" s="124" t="s">
        <v>2974</v>
      </c>
      <c r="K814" s="124"/>
      <c r="L814" s="124" t="s">
        <v>1590</v>
      </c>
      <c r="M814" s="124" t="s">
        <v>1621</v>
      </c>
      <c r="N814" s="124" t="s">
        <v>568</v>
      </c>
      <c r="O814" s="124"/>
      <c r="P814" s="147">
        <v>812</v>
      </c>
      <c r="Q814" s="138" t="str">
        <f>VLOOKUP(P814,Táblázat2[#All],4,FALSE)</f>
        <v>sz:02</v>
      </c>
      <c r="R814" s="138" t="str">
        <f>VLOOKUP(P814,Táblázat2[#All],7,FALSE)</f>
        <v>KM1:KMK</v>
      </c>
      <c r="S814" s="124" t="s">
        <v>1603</v>
      </c>
      <c r="T814" s="125"/>
    </row>
    <row r="815" spans="1:20" ht="30" hidden="1" customHeight="1" x14ac:dyDescent="0.2">
      <c r="A815" s="123" t="s">
        <v>1073</v>
      </c>
      <c r="B815" s="124" t="s">
        <v>1622</v>
      </c>
      <c r="C815" s="124"/>
      <c r="D815" s="124" t="s">
        <v>3</v>
      </c>
      <c r="E815" s="124" t="s">
        <v>1080</v>
      </c>
      <c r="F815" s="169" t="s">
        <v>2842</v>
      </c>
      <c r="G815" s="124"/>
      <c r="H815" s="124">
        <v>30</v>
      </c>
      <c r="I815" s="124" t="s">
        <v>1623</v>
      </c>
      <c r="J815" s="124" t="s">
        <v>2939</v>
      </c>
      <c r="K815" s="124"/>
      <c r="L815" s="124" t="s">
        <v>1624</v>
      </c>
      <c r="M815" s="124" t="s">
        <v>1624</v>
      </c>
      <c r="N815" s="124" t="s">
        <v>568</v>
      </c>
      <c r="O815" s="124"/>
      <c r="P815" s="147">
        <v>813</v>
      </c>
      <c r="Q815" s="138" t="str">
        <f>VLOOKUP(P815,Táblázat2[#All],4,FALSE)</f>
        <v>sz:01</v>
      </c>
      <c r="R815" s="138" t="str">
        <f>VLOOKUP(P815,Táblázat2[#All],7,FALSE)</f>
        <v>KM1:xALT:xKM0:AM</v>
      </c>
      <c r="S815" s="124" t="s">
        <v>1603</v>
      </c>
      <c r="T815" s="125"/>
    </row>
    <row r="816" spans="1:20" ht="30" hidden="1" customHeight="1" x14ac:dyDescent="0.2">
      <c r="A816" s="123" t="s">
        <v>1073</v>
      </c>
      <c r="B816" s="124" t="s">
        <v>1625</v>
      </c>
      <c r="C816" s="124"/>
      <c r="D816" s="124" t="s">
        <v>3</v>
      </c>
      <c r="E816" s="124" t="s">
        <v>1080</v>
      </c>
      <c r="F816" s="169" t="s">
        <v>2842</v>
      </c>
      <c r="G816" s="124"/>
      <c r="H816" s="124">
        <v>30</v>
      </c>
      <c r="I816" s="124" t="s">
        <v>1626</v>
      </c>
      <c r="J816" s="124" t="s">
        <v>2939</v>
      </c>
      <c r="K816" s="124"/>
      <c r="L816" s="124" t="s">
        <v>1627</v>
      </c>
      <c r="M816" s="124" t="s">
        <v>1829</v>
      </c>
      <c r="N816" s="124" t="s">
        <v>568</v>
      </c>
      <c r="O816" s="124"/>
      <c r="P816" s="147">
        <v>814</v>
      </c>
      <c r="Q816" s="138" t="str">
        <f>VLOOKUP(P816,Táblázat2[#All],4,FALSE)</f>
        <v>sz:01</v>
      </c>
      <c r="R816" s="138" t="str">
        <f>VLOOKUP(P816,Táblázat2[#All],7,FALSE)</f>
        <v>KM1:xALT:xKM0:AK</v>
      </c>
      <c r="S816" s="124" t="s">
        <v>1603</v>
      </c>
      <c r="T816" s="125"/>
    </row>
    <row r="817" spans="1:20" ht="30" hidden="1" customHeight="1" x14ac:dyDescent="0.2">
      <c r="A817" s="123" t="s">
        <v>1073</v>
      </c>
      <c r="B817" s="124" t="s">
        <v>1628</v>
      </c>
      <c r="C817" s="124"/>
      <c r="D817" s="124" t="s">
        <v>112</v>
      </c>
      <c r="E817" s="124" t="s">
        <v>1080</v>
      </c>
      <c r="F817" s="169" t="s">
        <v>2842</v>
      </c>
      <c r="G817" s="124"/>
      <c r="H817" s="124"/>
      <c r="I817" s="124" t="s">
        <v>3627</v>
      </c>
      <c r="J817" s="124" t="s">
        <v>2970</v>
      </c>
      <c r="K817" s="124"/>
      <c r="L817" s="124" t="s">
        <v>1590</v>
      </c>
      <c r="M817" s="124" t="s">
        <v>1629</v>
      </c>
      <c r="N817" s="124" t="s">
        <v>1630</v>
      </c>
      <c r="O817" s="124"/>
      <c r="P817" s="147">
        <v>815</v>
      </c>
      <c r="Q817" s="138" t="str">
        <f>VLOOKUP(P817,Táblázat2[#All],4,FALSE)</f>
        <v>sz:01</v>
      </c>
      <c r="R817" s="138" t="str">
        <f>VLOOKUP(P817,Táblázat2[#All],7,FALSE)</f>
        <v>KM1:HISZ</v>
      </c>
      <c r="S817" s="124" t="s">
        <v>1603</v>
      </c>
      <c r="T817" s="125"/>
    </row>
    <row r="818" spans="1:20" ht="30" hidden="1" customHeight="1" x14ac:dyDescent="0.2">
      <c r="A818" s="123" t="s">
        <v>1073</v>
      </c>
      <c r="B818" s="124" t="s">
        <v>1631</v>
      </c>
      <c r="C818" s="124"/>
      <c r="D818" s="124" t="s">
        <v>23</v>
      </c>
      <c r="E818" s="124" t="s">
        <v>1079</v>
      </c>
      <c r="F818" s="124"/>
      <c r="G818" s="124"/>
      <c r="H818" s="124"/>
      <c r="I818" s="124" t="s">
        <v>1284</v>
      </c>
      <c r="J818" s="124" t="s">
        <v>2970</v>
      </c>
      <c r="K818" s="124"/>
      <c r="L818" s="124" t="s">
        <v>1632</v>
      </c>
      <c r="M818" s="124" t="s">
        <v>1632</v>
      </c>
      <c r="N818" s="124" t="s">
        <v>213</v>
      </c>
      <c r="O818" s="124"/>
      <c r="P818" s="147">
        <v>816</v>
      </c>
      <c r="Q818" s="138" t="str">
        <f>VLOOKUP(P818,Táblázat2[#All],4,FALSE)</f>
        <v>e1</v>
      </c>
      <c r="R818" s="138" t="str">
        <f>VLOOKUP(P818,Táblázat2[#All],7,FALSE)</f>
        <v>KM0:GYV</v>
      </c>
      <c r="S818" s="124"/>
      <c r="T818" s="125"/>
    </row>
    <row r="819" spans="1:20" ht="30" hidden="1" customHeight="1" x14ac:dyDescent="0.2">
      <c r="A819" s="123" t="s">
        <v>1073</v>
      </c>
      <c r="B819" s="124" t="s">
        <v>1633</v>
      </c>
      <c r="C819" s="124"/>
      <c r="D819" s="124" t="s">
        <v>112</v>
      </c>
      <c r="E819" s="124" t="s">
        <v>1079</v>
      </c>
      <c r="F819" s="124"/>
      <c r="G819" s="124"/>
      <c r="H819" s="124"/>
      <c r="I819" s="124" t="s">
        <v>1634</v>
      </c>
      <c r="J819" s="124"/>
      <c r="K819" s="124"/>
      <c r="L819" s="124" t="s">
        <v>1636</v>
      </c>
      <c r="M819" s="124" t="s">
        <v>1636</v>
      </c>
      <c r="N819" s="124" t="s">
        <v>213</v>
      </c>
      <c r="O819" s="124"/>
      <c r="P819" s="147">
        <v>817</v>
      </c>
      <c r="Q819" s="138" t="str">
        <f>VLOOKUP(P819,Táblázat2[#All],4,FALSE)</f>
        <v>sz:01</v>
      </c>
      <c r="R819" s="138" t="str">
        <f>VLOOKUP(P819,Táblázat2[#All],7,FALSE)</f>
        <v>KM0:AVI</v>
      </c>
      <c r="S819" s="124"/>
      <c r="T819" s="125"/>
    </row>
    <row r="820" spans="1:20" ht="30" hidden="1" customHeight="1" x14ac:dyDescent="0.2">
      <c r="A820" s="123" t="s">
        <v>1073</v>
      </c>
      <c r="B820" s="124" t="s">
        <v>1637</v>
      </c>
      <c r="C820" s="124"/>
      <c r="D820" s="124" t="s">
        <v>3</v>
      </c>
      <c r="E820" s="124" t="s">
        <v>1079</v>
      </c>
      <c r="F820" s="124"/>
      <c r="G820" s="124"/>
      <c r="H820" s="124">
        <v>30</v>
      </c>
      <c r="I820" s="124" t="s">
        <v>1638</v>
      </c>
      <c r="J820" s="124" t="s">
        <v>2943</v>
      </c>
      <c r="K820" s="124"/>
      <c r="L820" s="124" t="s">
        <v>1639</v>
      </c>
      <c r="M820" s="124" t="s">
        <v>1830</v>
      </c>
      <c r="N820" s="124" t="s">
        <v>213</v>
      </c>
      <c r="O820" s="124"/>
      <c r="P820" s="147">
        <v>818</v>
      </c>
      <c r="Q820" s="138" t="str">
        <f>VLOOKUP(P820,Táblázat2[#All],4,FALSE)</f>
        <v>e1</v>
      </c>
      <c r="R820" s="138" t="str">
        <f>VLOOKUP(P820,Táblázat2[#All],7,FALSE)</f>
        <v>KM0:xALT(3):FB</v>
      </c>
      <c r="S820" s="124"/>
      <c r="T820" s="125"/>
    </row>
    <row r="821" spans="1:20" ht="30" hidden="1" customHeight="1" x14ac:dyDescent="0.2">
      <c r="A821" s="123" t="s">
        <v>1073</v>
      </c>
      <c r="B821" s="124" t="s">
        <v>1640</v>
      </c>
      <c r="C821" s="124"/>
      <c r="D821" s="124" t="s">
        <v>3</v>
      </c>
      <c r="E821" s="124" t="s">
        <v>1079</v>
      </c>
      <c r="F821" s="124"/>
      <c r="G821" s="124"/>
      <c r="H821" s="124">
        <v>30</v>
      </c>
      <c r="I821" s="124" t="s">
        <v>1641</v>
      </c>
      <c r="J821" s="124" t="s">
        <v>2939</v>
      </c>
      <c r="K821" s="124"/>
      <c r="L821" s="124" t="s">
        <v>1590</v>
      </c>
      <c r="M821" s="124" t="s">
        <v>1642</v>
      </c>
      <c r="N821" s="124" t="s">
        <v>213</v>
      </c>
      <c r="O821" s="124"/>
      <c r="P821" s="147">
        <v>819</v>
      </c>
      <c r="Q821" s="138" t="str">
        <f>VLOOKUP(P821,Táblázat2[#All],4,FALSE)</f>
        <v>e1</v>
      </c>
      <c r="R821" s="138" t="str">
        <f>VLOOKUP(P821,Táblázat2[#All],7,FALSE)</f>
        <v>KM0:xALT(3):BM</v>
      </c>
      <c r="S821" s="124"/>
      <c r="T821" s="125"/>
    </row>
    <row r="822" spans="1:20" ht="30" hidden="1" customHeight="1" x14ac:dyDescent="0.2">
      <c r="A822" s="123" t="s">
        <v>1073</v>
      </c>
      <c r="B822" s="124" t="s">
        <v>1643</v>
      </c>
      <c r="C822" s="124"/>
      <c r="D822" s="124" t="s">
        <v>3</v>
      </c>
      <c r="E822" s="124" t="s">
        <v>1079</v>
      </c>
      <c r="F822" s="124"/>
      <c r="G822" s="124"/>
      <c r="H822" s="124">
        <v>30</v>
      </c>
      <c r="I822" s="124" t="s">
        <v>771</v>
      </c>
      <c r="J822" s="124" t="s">
        <v>2970</v>
      </c>
      <c r="K822" s="124"/>
      <c r="L822" s="124" t="s">
        <v>1627</v>
      </c>
      <c r="M822" s="124" t="s">
        <v>1644</v>
      </c>
      <c r="N822" s="124" t="s">
        <v>213</v>
      </c>
      <c r="O822" s="124"/>
      <c r="P822" s="147">
        <v>820</v>
      </c>
      <c r="Q822" s="138" t="str">
        <f>VLOOKUP(P822,Táblázat2[#All],4,FALSE)</f>
        <v>e1</v>
      </c>
      <c r="R822" s="138" t="str">
        <f>VLOOKUP(P822,Táblázat2[#All],7,FALSE)</f>
        <v>KM0:xALT(3):ÁS</v>
      </c>
      <c r="S822" s="124"/>
      <c r="T822" s="125"/>
    </row>
    <row r="823" spans="1:20" ht="30" hidden="1" customHeight="1" x14ac:dyDescent="0.2">
      <c r="A823" s="123" t="s">
        <v>1073</v>
      </c>
      <c r="B823" s="124" t="s">
        <v>1645</v>
      </c>
      <c r="C823" s="124" t="s">
        <v>1297</v>
      </c>
      <c r="D823" s="124" t="s">
        <v>27</v>
      </c>
      <c r="E823" s="124" t="s">
        <v>1079</v>
      </c>
      <c r="F823" s="124"/>
      <c r="G823" s="124"/>
      <c r="H823" s="124"/>
      <c r="I823" s="124"/>
      <c r="J823" s="124"/>
      <c r="K823" s="124"/>
      <c r="L823" s="124"/>
      <c r="M823" s="124"/>
      <c r="N823" s="124" t="s">
        <v>213</v>
      </c>
      <c r="O823" s="124"/>
      <c r="P823" s="147">
        <v>821</v>
      </c>
      <c r="Q823" s="138" t="e">
        <f>VLOOKUP(P823,Táblázat2[#All],4,FALSE)</f>
        <v>#N/A</v>
      </c>
      <c r="R823" s="138" t="e">
        <f>VLOOKUP(P823,Táblázat2[#All],7,FALSE)</f>
        <v>#N/A</v>
      </c>
      <c r="S823" s="124"/>
      <c r="T823" s="125"/>
    </row>
    <row r="824" spans="1:20" ht="30" hidden="1" customHeight="1" x14ac:dyDescent="0.2">
      <c r="A824" s="123" t="s">
        <v>1073</v>
      </c>
      <c r="B824" s="124" t="s">
        <v>1646</v>
      </c>
      <c r="C824" s="124"/>
      <c r="D824" s="124" t="s">
        <v>167</v>
      </c>
      <c r="E824" s="124" t="s">
        <v>1079</v>
      </c>
      <c r="F824" s="124"/>
      <c r="G824" s="124"/>
      <c r="H824" s="124"/>
      <c r="I824" s="124" t="s">
        <v>1647</v>
      </c>
      <c r="J824" s="124" t="s">
        <v>1635</v>
      </c>
      <c r="K824" s="124"/>
      <c r="L824" s="124" t="s">
        <v>1639</v>
      </c>
      <c r="M824" s="124"/>
      <c r="N824" s="124" t="s">
        <v>213</v>
      </c>
      <c r="O824" s="124"/>
      <c r="P824" s="147">
        <v>822</v>
      </c>
      <c r="Q824" s="138" t="str">
        <f>VLOOKUP(P824,Táblázat2[#All],4,FALSE)</f>
        <v>sz:01</v>
      </c>
      <c r="R824" s="138" t="str">
        <f>VLOOKUP(P824,Táblázat2[#All],7,FALSE)</f>
        <v>KM0:ZVE(1):AI</v>
      </c>
      <c r="S824" s="124"/>
      <c r="T824" s="125"/>
    </row>
    <row r="825" spans="1:20" ht="30" hidden="1" customHeight="1" x14ac:dyDescent="0.2">
      <c r="A825" s="123" t="s">
        <v>1073</v>
      </c>
      <c r="B825" s="124" t="s">
        <v>1648</v>
      </c>
      <c r="C825" s="124"/>
      <c r="D825" s="124" t="s">
        <v>167</v>
      </c>
      <c r="E825" s="124" t="s">
        <v>1079</v>
      </c>
      <c r="F825" s="124"/>
      <c r="G825" s="124"/>
      <c r="H825" s="124"/>
      <c r="I825" s="124" t="s">
        <v>1647</v>
      </c>
      <c r="J825" s="124" t="s">
        <v>1635</v>
      </c>
      <c r="K825" s="124"/>
      <c r="L825" s="124" t="s">
        <v>1639</v>
      </c>
      <c r="M825" s="124"/>
      <c r="N825" s="124" t="s">
        <v>213</v>
      </c>
      <c r="O825" s="124"/>
      <c r="P825" s="147">
        <v>823</v>
      </c>
      <c r="Q825" s="138" t="str">
        <f>VLOOKUP(P825,Táblázat2[#All],4,FALSE)</f>
        <v>sz:01</v>
      </c>
      <c r="R825" s="138" t="str">
        <f>VLOOKUP(P825,Táblázat2[#All],7,FALSE)</f>
        <v>KM0:ZVE(1):BJ</v>
      </c>
      <c r="S825" s="124"/>
      <c r="T825" s="125"/>
    </row>
    <row r="826" spans="1:20" ht="30" hidden="1" customHeight="1" x14ac:dyDescent="0.2">
      <c r="A826" s="123" t="s">
        <v>1073</v>
      </c>
      <c r="B826" s="124" t="s">
        <v>1649</v>
      </c>
      <c r="C826" s="124"/>
      <c r="D826" s="124" t="s">
        <v>167</v>
      </c>
      <c r="E826" s="124" t="s">
        <v>1079</v>
      </c>
      <c r="F826" s="124"/>
      <c r="G826" s="124"/>
      <c r="H826" s="124"/>
      <c r="I826" s="124" t="s">
        <v>1647</v>
      </c>
      <c r="J826" s="124" t="s">
        <v>1635</v>
      </c>
      <c r="K826" s="124"/>
      <c r="L826" s="124" t="s">
        <v>1639</v>
      </c>
      <c r="M826" s="124"/>
      <c r="N826" s="124" t="s">
        <v>213</v>
      </c>
      <c r="O826" s="124"/>
      <c r="P826" s="147">
        <v>824</v>
      </c>
      <c r="Q826" s="138" t="str">
        <f>VLOOKUP(P826,Táblázat2[#All],4,FALSE)</f>
        <v>sz:01</v>
      </c>
      <c r="R826" s="138" t="str">
        <f>VLOOKUP(P826,Táblázat2[#All],7,FALSE)</f>
        <v>KM0:ZVE(1):KR</v>
      </c>
      <c r="S826" s="124"/>
      <c r="T826" s="125"/>
    </row>
    <row r="827" spans="1:20" ht="30" hidden="1" customHeight="1" x14ac:dyDescent="0.2">
      <c r="A827" s="123" t="s">
        <v>1073</v>
      </c>
      <c r="B827" s="124" t="s">
        <v>1650</v>
      </c>
      <c r="C827" s="124" t="s">
        <v>1297</v>
      </c>
      <c r="D827" s="124" t="s">
        <v>27</v>
      </c>
      <c r="E827" s="124" t="s">
        <v>1079</v>
      </c>
      <c r="F827" s="124"/>
      <c r="G827" s="124"/>
      <c r="H827" s="124"/>
      <c r="I827" s="124"/>
      <c r="J827" s="124"/>
      <c r="K827" s="124"/>
      <c r="L827" s="124"/>
      <c r="M827" s="124"/>
      <c r="N827" s="124" t="s">
        <v>1245</v>
      </c>
      <c r="O827" s="124"/>
      <c r="P827" s="147">
        <v>825</v>
      </c>
      <c r="Q827" s="138" t="e">
        <f>VLOOKUP(P827,Táblázat2[#All],4,FALSE)</f>
        <v>#N/A</v>
      </c>
      <c r="R827" s="138" t="e">
        <f>VLOOKUP(P827,Táblázat2[#All],7,FALSE)</f>
        <v>#N/A</v>
      </c>
      <c r="S827" s="124"/>
      <c r="T827" s="125"/>
    </row>
    <row r="828" spans="1:20" ht="30" hidden="1" customHeight="1" x14ac:dyDescent="0.2">
      <c r="A828" s="123" t="s">
        <v>1073</v>
      </c>
      <c r="B828" s="124" t="s">
        <v>1651</v>
      </c>
      <c r="C828" s="124"/>
      <c r="D828" s="124" t="s">
        <v>81</v>
      </c>
      <c r="E828" s="124" t="s">
        <v>1080</v>
      </c>
      <c r="F828" s="124"/>
      <c r="G828" s="124"/>
      <c r="H828" s="124">
        <v>30</v>
      </c>
      <c r="I828" s="124" t="s">
        <v>1397</v>
      </c>
      <c r="J828" s="124" t="s">
        <v>2939</v>
      </c>
      <c r="K828" s="124"/>
      <c r="L828" s="124" t="s">
        <v>1652</v>
      </c>
      <c r="M828" s="124" t="s">
        <v>1653</v>
      </c>
      <c r="N828" s="124" t="s">
        <v>568</v>
      </c>
      <c r="O828" s="124"/>
      <c r="P828" s="147">
        <v>826</v>
      </c>
      <c r="Q828" s="138" t="str">
        <f>VLOOKUP(P828,Táblázat2[#All],4,FALSE)</f>
        <v>e1</v>
      </c>
      <c r="R828" s="138" t="str">
        <f>VLOOKUP(P828,Táblázat2[#All],7,FALSE)</f>
        <v>KM1:xFAK:KM0:GKSZ</v>
      </c>
      <c r="S828" s="124"/>
      <c r="T828" s="125"/>
    </row>
    <row r="829" spans="1:20" ht="30" hidden="1" customHeight="1" x14ac:dyDescent="0.2">
      <c r="A829" s="123" t="s">
        <v>1073</v>
      </c>
      <c r="B829" s="124" t="s">
        <v>1654</v>
      </c>
      <c r="C829" s="124"/>
      <c r="D829" s="124" t="s">
        <v>81</v>
      </c>
      <c r="E829" s="124" t="s">
        <v>1080</v>
      </c>
      <c r="F829" s="124"/>
      <c r="G829" s="124"/>
      <c r="H829" s="124">
        <v>30</v>
      </c>
      <c r="I829" s="124" t="s">
        <v>1655</v>
      </c>
      <c r="J829" s="124" t="s">
        <v>1656</v>
      </c>
      <c r="K829" s="124"/>
      <c r="L829" s="124" t="s">
        <v>1657</v>
      </c>
      <c r="M829" s="124" t="s">
        <v>1657</v>
      </c>
      <c r="N829" s="124" t="s">
        <v>568</v>
      </c>
      <c r="O829" s="124"/>
      <c r="P829" s="147">
        <v>827</v>
      </c>
      <c r="Q829" s="138" t="str">
        <f>VLOOKUP(P829,Táblázat2[#All],4,FALSE)</f>
        <v>e1</v>
      </c>
      <c r="R829" s="138" t="str">
        <f>VLOOKUP(P829,Táblázat2[#All],7,FALSE)</f>
        <v>KM1:xFAK:KM0:MIG</v>
      </c>
      <c r="S829" s="124"/>
      <c r="T829" s="125"/>
    </row>
    <row r="830" spans="1:20" ht="30" hidden="1" customHeight="1" x14ac:dyDescent="0.2">
      <c r="A830" s="123" t="s">
        <v>1073</v>
      </c>
      <c r="B830" s="124" t="s">
        <v>1658</v>
      </c>
      <c r="C830" s="124"/>
      <c r="D830" s="124" t="s">
        <v>81</v>
      </c>
      <c r="E830" s="124" t="s">
        <v>1080</v>
      </c>
      <c r="F830" s="124"/>
      <c r="G830" s="124"/>
      <c r="H830" s="124">
        <v>30</v>
      </c>
      <c r="I830" s="124" t="s">
        <v>786</v>
      </c>
      <c r="J830" s="124" t="s">
        <v>2939</v>
      </c>
      <c r="K830" s="124"/>
      <c r="L830" s="124" t="s">
        <v>1659</v>
      </c>
      <c r="M830" s="124" t="s">
        <v>1660</v>
      </c>
      <c r="N830" s="124" t="s">
        <v>568</v>
      </c>
      <c r="O830" s="124"/>
      <c r="P830" s="147">
        <v>828</v>
      </c>
      <c r="Q830" s="138" t="str">
        <f>VLOOKUP(P830,Táblázat2[#All],4,FALSE)</f>
        <v>e1</v>
      </c>
      <c r="R830" s="138" t="str">
        <f>VLOOKUP(P830,Táblázat2[#All],7,FALSE)</f>
        <v>KM1:xFAK:KM0:TER</v>
      </c>
      <c r="S830" s="124"/>
      <c r="T830" s="125"/>
    </row>
    <row r="831" spans="1:20" ht="30" hidden="1" customHeight="1" x14ac:dyDescent="0.2">
      <c r="A831" s="123" t="s">
        <v>1073</v>
      </c>
      <c r="B831" s="124" t="s">
        <v>1661</v>
      </c>
      <c r="C831" s="124"/>
      <c r="D831" s="124" t="s">
        <v>81</v>
      </c>
      <c r="E831" s="124" t="s">
        <v>1079</v>
      </c>
      <c r="F831" s="124"/>
      <c r="G831" s="124"/>
      <c r="H831" s="124">
        <v>30</v>
      </c>
      <c r="I831" s="124" t="s">
        <v>1662</v>
      </c>
      <c r="J831" s="124" t="s">
        <v>2987</v>
      </c>
      <c r="K831" s="124"/>
      <c r="L831" s="124" t="s">
        <v>1663</v>
      </c>
      <c r="M831" s="124" t="s">
        <v>1663</v>
      </c>
      <c r="N831" s="124" t="s">
        <v>213</v>
      </c>
      <c r="O831" s="124"/>
      <c r="P831" s="147">
        <v>829</v>
      </c>
      <c r="Q831" s="138" t="str">
        <f>VLOOKUP(P831,Táblázat2[#All],4,FALSE)</f>
        <v>sz:01</v>
      </c>
      <c r="R831" s="138" t="str">
        <f>VLOOKUP(P831,Táblázat2[#All],7,FALSE)</f>
        <v>KM0:XFAK(4):BSZ</v>
      </c>
      <c r="S831" s="124"/>
      <c r="T831" s="125"/>
    </row>
    <row r="832" spans="1:20" ht="30" hidden="1" customHeight="1" x14ac:dyDescent="0.2">
      <c r="A832" s="123" t="s">
        <v>1073</v>
      </c>
      <c r="B832" s="124" t="s">
        <v>1664</v>
      </c>
      <c r="C832" s="124"/>
      <c r="D832" s="124" t="s">
        <v>81</v>
      </c>
      <c r="E832" s="124" t="s">
        <v>1079</v>
      </c>
      <c r="F832" s="124"/>
      <c r="G832" s="124"/>
      <c r="H832" s="124">
        <v>30</v>
      </c>
      <c r="I832" s="124" t="s">
        <v>791</v>
      </c>
      <c r="J832" s="124" t="s">
        <v>1656</v>
      </c>
      <c r="K832" s="124"/>
      <c r="L832" s="124" t="s">
        <v>1665</v>
      </c>
      <c r="M832" s="124" t="s">
        <v>1666</v>
      </c>
      <c r="N832" s="124" t="s">
        <v>213</v>
      </c>
      <c r="O832" s="124"/>
      <c r="P832" s="147">
        <v>830</v>
      </c>
      <c r="Q832" s="138" t="str">
        <f>VLOOKUP(P832,Táblázat2[#All],4,FALSE)</f>
        <v>sz:01</v>
      </c>
      <c r="R832" s="138" t="str">
        <f>VLOOKUP(P832,Táblázat2[#All],7,FALSE)</f>
        <v>KM0:XFAK(4):KM</v>
      </c>
      <c r="S832" s="124"/>
      <c r="T832" s="125"/>
    </row>
    <row r="833" spans="1:20" ht="30" hidden="1" customHeight="1" x14ac:dyDescent="0.2">
      <c r="A833" s="123" t="s">
        <v>1073</v>
      </c>
      <c r="B833" s="124" t="s">
        <v>1667</v>
      </c>
      <c r="C833" s="124" t="s">
        <v>1668</v>
      </c>
      <c r="D833" s="124" t="s">
        <v>81</v>
      </c>
      <c r="E833" s="124" t="s">
        <v>17</v>
      </c>
      <c r="F833" s="124"/>
      <c r="G833" s="124"/>
      <c r="H833" s="124">
        <v>20</v>
      </c>
      <c r="I833" s="124" t="s">
        <v>786</v>
      </c>
      <c r="J833" s="124" t="s">
        <v>2952</v>
      </c>
      <c r="K833" s="124"/>
      <c r="L833" s="124" t="s">
        <v>1669</v>
      </c>
      <c r="M833" s="124" t="s">
        <v>1669</v>
      </c>
      <c r="N833" s="124"/>
      <c r="O833" s="124"/>
      <c r="P833" s="147">
        <v>831</v>
      </c>
      <c r="Q833" s="138" t="str">
        <f>VLOOKUP(P833,Táblázat2[#All],4,FALSE)</f>
        <v>f01</v>
      </c>
      <c r="R833" s="138" t="str">
        <f>VLOOKUP(P833,Táblázat2[#All],7,FALSE)</f>
        <v>J4:xFAK(2kr):K30</v>
      </c>
      <c r="S833" s="124"/>
      <c r="T833" s="125"/>
    </row>
    <row r="834" spans="1:20" ht="30" hidden="1" customHeight="1" x14ac:dyDescent="0.2">
      <c r="A834" s="123" t="s">
        <v>1073</v>
      </c>
      <c r="B834" s="124" t="s">
        <v>1670</v>
      </c>
      <c r="C834" s="124" t="s">
        <v>1671</v>
      </c>
      <c r="D834" s="124" t="s">
        <v>81</v>
      </c>
      <c r="E834" s="124" t="s">
        <v>17</v>
      </c>
      <c r="F834" s="124"/>
      <c r="G834" s="124" t="s">
        <v>1672</v>
      </c>
      <c r="H834" s="124">
        <v>18</v>
      </c>
      <c r="I834" s="124" t="s">
        <v>786</v>
      </c>
      <c r="J834" s="124" t="s">
        <v>2976</v>
      </c>
      <c r="K834" s="124"/>
      <c r="L834" s="124" t="s">
        <v>1673</v>
      </c>
      <c r="M834" s="124" t="s">
        <v>1673</v>
      </c>
      <c r="N834" s="124"/>
      <c r="O834" s="124"/>
      <c r="P834" s="147">
        <v>832</v>
      </c>
      <c r="Q834" s="138" t="str">
        <f>VLOOKUP(P834,Táblázat2[#All],4,FALSE)</f>
        <v>f01</v>
      </c>
      <c r="R834" s="138" t="str">
        <f>VLOOKUP(P834,Táblázat2[#All],7,FALSE)</f>
        <v>J3:XFAK(2 Ó.):E29</v>
      </c>
      <c r="S834" s="124"/>
      <c r="T834" s="125"/>
    </row>
    <row r="835" spans="1:20" ht="30" hidden="1" customHeight="1" x14ac:dyDescent="0.2">
      <c r="A835" s="123" t="s">
        <v>1073</v>
      </c>
      <c r="B835" s="124" t="s">
        <v>1674</v>
      </c>
      <c r="C835" s="124"/>
      <c r="D835" s="124" t="s">
        <v>1675</v>
      </c>
      <c r="E835" s="124"/>
      <c r="F835" s="124"/>
      <c r="G835" s="124"/>
      <c r="H835" s="124" t="s">
        <v>1676</v>
      </c>
      <c r="I835" s="124" t="s">
        <v>1677</v>
      </c>
      <c r="J835" s="124" t="s">
        <v>1589</v>
      </c>
      <c r="K835" s="124"/>
      <c r="L835" s="124" t="s">
        <v>1673</v>
      </c>
      <c r="M835" s="124" t="s">
        <v>1673</v>
      </c>
      <c r="N835" s="124"/>
      <c r="O835" s="124" t="s">
        <v>180</v>
      </c>
      <c r="P835" s="147">
        <v>833</v>
      </c>
      <c r="Q835" s="138" t="e">
        <f>VLOOKUP(P835,Táblázat2[#All],4,FALSE)</f>
        <v>#N/A</v>
      </c>
      <c r="R835" s="138" t="e">
        <f>VLOOKUP(P835,Táblázat2[#All],7,FALSE)</f>
        <v>#N/A</v>
      </c>
      <c r="S835" s="124"/>
      <c r="T835" s="125"/>
    </row>
    <row r="836" spans="1:20" ht="30" hidden="1" customHeight="1" x14ac:dyDescent="0.2">
      <c r="A836" s="123" t="s">
        <v>1073</v>
      </c>
      <c r="B836" s="124" t="s">
        <v>1678</v>
      </c>
      <c r="C836" s="124"/>
      <c r="D836" s="124" t="s">
        <v>1675</v>
      </c>
      <c r="E836" s="124"/>
      <c r="F836" s="124"/>
      <c r="G836" s="124"/>
      <c r="H836" s="124" t="s">
        <v>1676</v>
      </c>
      <c r="I836" s="124" t="s">
        <v>1331</v>
      </c>
      <c r="J836" s="124" t="s">
        <v>1589</v>
      </c>
      <c r="K836" s="124"/>
      <c r="L836" s="124" t="s">
        <v>1673</v>
      </c>
      <c r="M836" s="124" t="s">
        <v>1673</v>
      </c>
      <c r="N836" s="124"/>
      <c r="O836" s="124" t="s">
        <v>180</v>
      </c>
      <c r="P836" s="147">
        <v>834</v>
      </c>
      <c r="Q836" s="138" t="e">
        <f>VLOOKUP(P836,Táblázat2[#All],4,FALSE)</f>
        <v>#N/A</v>
      </c>
      <c r="R836" s="138" t="e">
        <f>VLOOKUP(P836,Táblázat2[#All],7,FALSE)</f>
        <v>#N/A</v>
      </c>
      <c r="S836" s="124"/>
      <c r="T836" s="125"/>
    </row>
    <row r="837" spans="1:20" ht="30" hidden="1" customHeight="1" x14ac:dyDescent="0.2">
      <c r="A837" s="123" t="s">
        <v>205</v>
      </c>
      <c r="B837" s="124" t="s">
        <v>236</v>
      </c>
      <c r="C837" s="124"/>
      <c r="D837" s="124" t="s">
        <v>237</v>
      </c>
      <c r="E837" s="124" t="s">
        <v>17</v>
      </c>
      <c r="F837" s="124"/>
      <c r="G837" s="124"/>
      <c r="H837" s="124">
        <v>15</v>
      </c>
      <c r="I837" s="124" t="s">
        <v>238</v>
      </c>
      <c r="J837" s="124" t="s">
        <v>3583</v>
      </c>
      <c r="K837" s="124"/>
      <c r="L837" s="124" t="s">
        <v>239</v>
      </c>
      <c r="M837" s="124" t="s">
        <v>239</v>
      </c>
      <c r="N837" s="124" t="s">
        <v>240</v>
      </c>
      <c r="O837" s="124"/>
      <c r="P837" s="147">
        <v>84</v>
      </c>
      <c r="Q837" s="138" t="str">
        <f>VLOOKUP(P837,Táblázat2[#All],4,FALSE)</f>
        <v>mfb01</v>
      </c>
      <c r="R837" s="138" t="str">
        <f>VLOOKUP(P837,Táblázat2[#All],7,FALSE)</f>
        <v>J3:xFAK (mB):A004</v>
      </c>
      <c r="S837" s="124"/>
      <c r="T837" s="125"/>
    </row>
    <row r="838" spans="1:20" ht="30" hidden="1" customHeight="1" x14ac:dyDescent="0.2">
      <c r="A838" s="123" t="s">
        <v>1073</v>
      </c>
      <c r="B838" s="124" t="s">
        <v>1683</v>
      </c>
      <c r="C838" s="124" t="s">
        <v>1684</v>
      </c>
      <c r="D838" s="124" t="s">
        <v>81</v>
      </c>
      <c r="E838" s="124" t="s">
        <v>17</v>
      </c>
      <c r="F838" s="124"/>
      <c r="G838" s="124" t="s">
        <v>1685</v>
      </c>
      <c r="H838" s="124">
        <v>15</v>
      </c>
      <c r="I838" s="124" t="s">
        <v>828</v>
      </c>
      <c r="J838" s="124" t="s">
        <v>2934</v>
      </c>
      <c r="K838" s="124"/>
      <c r="L838" s="124" t="s">
        <v>1598</v>
      </c>
      <c r="M838" s="124" t="s">
        <v>1686</v>
      </c>
      <c r="N838" s="124"/>
      <c r="O838" s="124"/>
      <c r="P838" s="147">
        <v>836</v>
      </c>
      <c r="Q838" s="138" t="str">
        <f>VLOOKUP(P838,Táblázat2[#All],4,FALSE)</f>
        <v>f01</v>
      </c>
      <c r="R838" s="138" t="str">
        <f>VLOOKUP(P838,Táblázat2[#All],7,FALSE)</f>
        <v>J3:XFAK(2 Ó.):G39</v>
      </c>
      <c r="S838" s="124"/>
      <c r="T838" s="125"/>
    </row>
    <row r="839" spans="1:20" ht="30" hidden="1" customHeight="1" x14ac:dyDescent="0.2">
      <c r="A839" s="123" t="s">
        <v>1073</v>
      </c>
      <c r="B839" s="124" t="s">
        <v>1687</v>
      </c>
      <c r="C839" s="124" t="s">
        <v>1688</v>
      </c>
      <c r="D839" s="124" t="s">
        <v>81</v>
      </c>
      <c r="E839" s="124" t="s">
        <v>17</v>
      </c>
      <c r="F839" s="124"/>
      <c r="G839" s="124"/>
      <c r="H839" s="124">
        <v>20</v>
      </c>
      <c r="I839" s="124" t="s">
        <v>992</v>
      </c>
      <c r="J839" s="124" t="s">
        <v>2995</v>
      </c>
      <c r="K839" s="124"/>
      <c r="L839" s="124" t="s">
        <v>1682</v>
      </c>
      <c r="M839" s="124" t="s">
        <v>1682</v>
      </c>
      <c r="N839" s="124"/>
      <c r="O839" s="124"/>
      <c r="P839" s="147">
        <v>837</v>
      </c>
      <c r="Q839" s="138" t="str">
        <f>VLOOKUP(P839,Táblázat2[#All],4,FALSE)</f>
        <v>f01</v>
      </c>
      <c r="R839" s="138" t="str">
        <f>VLOOKUP(P839,Táblázat2[#All],7,FALSE)</f>
        <v>J3:XFAK(2 Ó.):I26</v>
      </c>
      <c r="S839" s="124"/>
      <c r="T839" s="125"/>
    </row>
    <row r="840" spans="1:20" ht="30" hidden="1" customHeight="1" x14ac:dyDescent="0.2">
      <c r="A840" s="123" t="s">
        <v>1073</v>
      </c>
      <c r="B840" s="124" t="s">
        <v>1689</v>
      </c>
      <c r="C840" s="124" t="s">
        <v>1690</v>
      </c>
      <c r="D840" s="124" t="s">
        <v>81</v>
      </c>
      <c r="E840" s="124" t="s">
        <v>1691</v>
      </c>
      <c r="F840" s="124"/>
      <c r="G840" s="124"/>
      <c r="H840" s="124" t="s">
        <v>1692</v>
      </c>
      <c r="I840" s="124" t="s">
        <v>1431</v>
      </c>
      <c r="J840" s="124" t="s">
        <v>2935</v>
      </c>
      <c r="K840" s="124"/>
      <c r="L840" s="124" t="s">
        <v>1598</v>
      </c>
      <c r="M840" s="124" t="s">
        <v>1598</v>
      </c>
      <c r="N840" s="124"/>
      <c r="O840" s="124"/>
      <c r="P840" s="147">
        <v>838</v>
      </c>
      <c r="Q840" s="138" t="str">
        <f>VLOOKUP(P840,Táblázat2[#All],4,FALSE)</f>
        <v>e1</v>
      </c>
      <c r="R840" s="138" t="str">
        <f>VLOOKUP(P840,Táblázat2[#All],7,FALSE)</f>
        <v>KM1:xFAK:J02</v>
      </c>
      <c r="S840" s="124" t="s">
        <v>1693</v>
      </c>
      <c r="T840" s="125"/>
    </row>
    <row r="841" spans="1:20" ht="30" hidden="1" customHeight="1" x14ac:dyDescent="0.2">
      <c r="A841" s="123" t="s">
        <v>1073</v>
      </c>
      <c r="B841" s="124" t="s">
        <v>1694</v>
      </c>
      <c r="C841" s="124"/>
      <c r="D841" s="124" t="s">
        <v>1695</v>
      </c>
      <c r="E841" s="124" t="s">
        <v>1079</v>
      </c>
      <c r="F841" s="124"/>
      <c r="G841" s="124"/>
      <c r="H841" s="124"/>
      <c r="I841" s="124"/>
      <c r="J841" s="124"/>
      <c r="K841" s="124"/>
      <c r="L841" s="124"/>
      <c r="M841" s="124"/>
      <c r="N841" s="124" t="s">
        <v>1245</v>
      </c>
      <c r="O841" s="124"/>
      <c r="P841" s="147">
        <v>839</v>
      </c>
      <c r="Q841" s="138" t="e">
        <f>VLOOKUP(P841,Táblázat2[#All],4,FALSE)</f>
        <v>#N/A</v>
      </c>
      <c r="R841" s="138" t="e">
        <f>VLOOKUP(P841,Táblázat2[#All],7,FALSE)</f>
        <v>#N/A</v>
      </c>
      <c r="S841" s="124"/>
      <c r="T841" s="125"/>
    </row>
    <row r="842" spans="1:20" ht="30" hidden="1" customHeight="1" x14ac:dyDescent="0.2">
      <c r="A842" s="123" t="s">
        <v>1073</v>
      </c>
      <c r="B842" s="124" t="s">
        <v>1696</v>
      </c>
      <c r="C842" s="124"/>
      <c r="D842" s="124" t="s">
        <v>1695</v>
      </c>
      <c r="E842" s="124" t="s">
        <v>1079</v>
      </c>
      <c r="F842" s="124"/>
      <c r="G842" s="124"/>
      <c r="H842" s="124"/>
      <c r="I842" s="124"/>
      <c r="J842" s="124"/>
      <c r="K842" s="124"/>
      <c r="L842" s="124"/>
      <c r="M842" s="124"/>
      <c r="N842" s="124" t="s">
        <v>213</v>
      </c>
      <c r="O842" s="124"/>
      <c r="P842" s="147">
        <v>840</v>
      </c>
      <c r="Q842" s="138" t="e">
        <f>VLOOKUP(P842,Táblázat2[#All],4,FALSE)</f>
        <v>#N/A</v>
      </c>
      <c r="R842" s="138" t="e">
        <f>VLOOKUP(P842,Táblázat2[#All],7,FALSE)</f>
        <v>#N/A</v>
      </c>
      <c r="S842" s="124"/>
      <c r="T842" s="125"/>
    </row>
    <row r="843" spans="1:20" ht="30" hidden="1" customHeight="1" x14ac:dyDescent="0.2">
      <c r="A843" s="123" t="s">
        <v>1067</v>
      </c>
      <c r="B843" s="124" t="s">
        <v>1096</v>
      </c>
      <c r="C843" s="124"/>
      <c r="D843" s="124" t="s">
        <v>23</v>
      </c>
      <c r="E843" s="124" t="s">
        <v>17</v>
      </c>
      <c r="F843" s="124"/>
      <c r="G843" s="124"/>
      <c r="H843" s="124"/>
      <c r="I843" s="124" t="s">
        <v>1697</v>
      </c>
      <c r="J843" s="124" t="s">
        <v>3006</v>
      </c>
      <c r="K843" s="124"/>
      <c r="L843" s="124" t="s">
        <v>1615</v>
      </c>
      <c r="M843" s="124" t="s">
        <v>1615</v>
      </c>
      <c r="N843" s="124"/>
      <c r="O843" s="124"/>
      <c r="P843" s="147">
        <v>841</v>
      </c>
      <c r="Q843" s="138" t="str">
        <f>VLOOKUP(P843,Táblázat2[#All],4,FALSE)</f>
        <v>e1</v>
      </c>
      <c r="R843" s="138" t="str">
        <f>VLOOKUP(P843,Táblázat2[#All],7,FALSE)</f>
        <v>J3:BJ (2)</v>
      </c>
      <c r="S843" s="124"/>
      <c r="T843" s="125"/>
    </row>
    <row r="844" spans="1:20" ht="30" hidden="1" customHeight="1" x14ac:dyDescent="0.2">
      <c r="A844" s="123" t="s">
        <v>1067</v>
      </c>
      <c r="B844" s="124" t="s">
        <v>1698</v>
      </c>
      <c r="C844" s="124"/>
      <c r="D844" s="124" t="s">
        <v>112</v>
      </c>
      <c r="E844" s="124" t="s">
        <v>17</v>
      </c>
      <c r="F844" s="124"/>
      <c r="G844" s="124"/>
      <c r="H844" s="124"/>
      <c r="I844" s="124"/>
      <c r="J844" s="124"/>
      <c r="K844" s="124"/>
      <c r="L844" s="124" t="s">
        <v>1615</v>
      </c>
      <c r="M844" s="124" t="s">
        <v>1615</v>
      </c>
      <c r="N844" s="124"/>
      <c r="O844" s="124"/>
      <c r="P844" s="147">
        <v>842</v>
      </c>
      <c r="Q844" s="138" t="str">
        <f>VLOOKUP(P844,Táblázat2[#All],4,FALSE)</f>
        <v>sz:E</v>
      </c>
      <c r="R844" s="138" t="str">
        <f>VLOOKUP(P844,Táblázat2[#All],7,FALSE)</f>
        <v>J3:BJ (20)</v>
      </c>
      <c r="S844" s="124"/>
      <c r="T844" s="125"/>
    </row>
    <row r="845" spans="1:20" ht="30" hidden="1" customHeight="1" x14ac:dyDescent="0.2">
      <c r="A845" s="123" t="s">
        <v>1067</v>
      </c>
      <c r="B845" s="124" t="s">
        <v>1699</v>
      </c>
      <c r="C845" s="124"/>
      <c r="D845" s="124" t="s">
        <v>112</v>
      </c>
      <c r="E845" s="124" t="s">
        <v>17</v>
      </c>
      <c r="F845" s="124"/>
      <c r="G845" s="124"/>
      <c r="H845" s="124"/>
      <c r="I845" s="124" t="s">
        <v>1700</v>
      </c>
      <c r="J845" s="124" t="s">
        <v>2954</v>
      </c>
      <c r="K845" s="124"/>
      <c r="L845" s="124" t="s">
        <v>1615</v>
      </c>
      <c r="M845" s="124" t="s">
        <v>1701</v>
      </c>
      <c r="N845" s="124"/>
      <c r="O845" s="124"/>
      <c r="P845" s="147">
        <v>843</v>
      </c>
      <c r="Q845" s="138" t="str">
        <f>VLOOKUP(P845,Táblázat2[#All],4,FALSE)</f>
        <v>sz:01</v>
      </c>
      <c r="R845" s="138" t="str">
        <f>VLOOKUP(P845,Táblázat2[#All],7,FALSE)</f>
        <v>J3:BJ (20)</v>
      </c>
      <c r="S845" s="124"/>
      <c r="T845" s="125"/>
    </row>
    <row r="846" spans="1:20" ht="30" hidden="1" customHeight="1" x14ac:dyDescent="0.2">
      <c r="A846" s="123" t="s">
        <v>1067</v>
      </c>
      <c r="B846" s="124" t="s">
        <v>1702</v>
      </c>
      <c r="C846" s="124"/>
      <c r="D846" s="124" t="s">
        <v>112</v>
      </c>
      <c r="E846" s="124" t="s">
        <v>17</v>
      </c>
      <c r="F846" s="124"/>
      <c r="G846" s="124"/>
      <c r="H846" s="124"/>
      <c r="I846" s="124" t="s">
        <v>1703</v>
      </c>
      <c r="J846" s="124" t="s">
        <v>2954</v>
      </c>
      <c r="K846" s="124"/>
      <c r="L846" s="124" t="s">
        <v>1615</v>
      </c>
      <c r="M846" s="124" t="s">
        <v>1701</v>
      </c>
      <c r="N846" s="124"/>
      <c r="O846" s="124"/>
      <c r="P846" s="147">
        <v>844</v>
      </c>
      <c r="Q846" s="138" t="str">
        <f>VLOOKUP(P846,Táblázat2[#All],4,FALSE)</f>
        <v>sz:02</v>
      </c>
      <c r="R846" s="138" t="str">
        <f>VLOOKUP(P846,Táblázat2[#All],7,FALSE)</f>
        <v>J3:BJ (20)</v>
      </c>
      <c r="S846" s="124"/>
      <c r="T846" s="125"/>
    </row>
    <row r="847" spans="1:20" ht="30" hidden="1" customHeight="1" x14ac:dyDescent="0.2">
      <c r="A847" s="123" t="s">
        <v>1067</v>
      </c>
      <c r="B847" s="124" t="s">
        <v>1704</v>
      </c>
      <c r="C847" s="124"/>
      <c r="D847" s="124" t="s">
        <v>112</v>
      </c>
      <c r="E847" s="124" t="s">
        <v>17</v>
      </c>
      <c r="F847" s="124"/>
      <c r="G847" s="124"/>
      <c r="H847" s="124"/>
      <c r="I847" s="124" t="s">
        <v>1705</v>
      </c>
      <c r="J847" s="124" t="s">
        <v>2954</v>
      </c>
      <c r="K847" s="124"/>
      <c r="L847" s="124" t="s">
        <v>1615</v>
      </c>
      <c r="M847" s="124" t="s">
        <v>1701</v>
      </c>
      <c r="N847" s="124"/>
      <c r="O847" s="124"/>
      <c r="P847" s="147">
        <v>845</v>
      </c>
      <c r="Q847" s="138" t="str">
        <f>VLOOKUP(P847,Táblázat2[#All],4,FALSE)</f>
        <v>sz:03</v>
      </c>
      <c r="R847" s="138" t="str">
        <f>VLOOKUP(P847,Táblázat2[#All],7,FALSE)</f>
        <v>J3:BJ (20)</v>
      </c>
      <c r="S847" s="124"/>
      <c r="T847" s="125"/>
    </row>
    <row r="848" spans="1:20" ht="30" hidden="1" customHeight="1" x14ac:dyDescent="0.2">
      <c r="A848" s="123" t="s">
        <v>1067</v>
      </c>
      <c r="B848" s="124" t="s">
        <v>1706</v>
      </c>
      <c r="C848" s="124"/>
      <c r="D848" s="124" t="s">
        <v>112</v>
      </c>
      <c r="E848" s="124" t="s">
        <v>17</v>
      </c>
      <c r="F848" s="124"/>
      <c r="G848" s="124"/>
      <c r="H848" s="124"/>
      <c r="I848" s="124" t="s">
        <v>1707</v>
      </c>
      <c r="J848" s="124" t="s">
        <v>2954</v>
      </c>
      <c r="K848" s="124"/>
      <c r="L848" s="124" t="s">
        <v>1615</v>
      </c>
      <c r="M848" s="124" t="s">
        <v>1701</v>
      </c>
      <c r="N848" s="124"/>
      <c r="O848" s="124"/>
      <c r="P848" s="147">
        <v>846</v>
      </c>
      <c r="Q848" s="138" t="str">
        <f>VLOOKUP(P848,Táblázat2[#All],4,FALSE)</f>
        <v>sz:04</v>
      </c>
      <c r="R848" s="138" t="str">
        <f>VLOOKUP(P848,Táblázat2[#All],7,FALSE)</f>
        <v>J3:BJ (20)</v>
      </c>
      <c r="S848" s="124"/>
      <c r="T848" s="125"/>
    </row>
    <row r="849" spans="1:20" ht="30" hidden="1" customHeight="1" x14ac:dyDescent="0.2">
      <c r="A849" s="123" t="s">
        <v>1067</v>
      </c>
      <c r="B849" s="124" t="s">
        <v>1708</v>
      </c>
      <c r="C849" s="124"/>
      <c r="D849" s="124" t="s">
        <v>112</v>
      </c>
      <c r="E849" s="124" t="s">
        <v>17</v>
      </c>
      <c r="F849" s="124"/>
      <c r="G849" s="124"/>
      <c r="H849" s="124"/>
      <c r="I849" s="124" t="s">
        <v>1705</v>
      </c>
      <c r="J849" s="124" t="s">
        <v>2954</v>
      </c>
      <c r="K849" s="124"/>
      <c r="L849" s="124" t="s">
        <v>1615</v>
      </c>
      <c r="M849" s="124" t="s">
        <v>1709</v>
      </c>
      <c r="N849" s="124"/>
      <c r="O849" s="124"/>
      <c r="P849" s="147">
        <v>847</v>
      </c>
      <c r="Q849" s="138" t="str">
        <f>VLOOKUP(P849,Táblázat2[#All],4,FALSE)</f>
        <v>sz:05</v>
      </c>
      <c r="R849" s="138" t="str">
        <f>VLOOKUP(P849,Táblázat2[#All],7,FALSE)</f>
        <v>J3:BJ (20)</v>
      </c>
      <c r="S849" s="124"/>
      <c r="T849" s="125"/>
    </row>
    <row r="850" spans="1:20" ht="30" hidden="1" customHeight="1" x14ac:dyDescent="0.2">
      <c r="A850" s="123" t="s">
        <v>1067</v>
      </c>
      <c r="B850" s="124" t="s">
        <v>1710</v>
      </c>
      <c r="C850" s="124"/>
      <c r="D850" s="124" t="s">
        <v>112</v>
      </c>
      <c r="E850" s="124" t="s">
        <v>17</v>
      </c>
      <c r="F850" s="124"/>
      <c r="G850" s="124"/>
      <c r="H850" s="124"/>
      <c r="I850" s="124" t="s">
        <v>1707</v>
      </c>
      <c r="J850" s="124" t="s">
        <v>2954</v>
      </c>
      <c r="K850" s="124"/>
      <c r="L850" s="124" t="s">
        <v>1615</v>
      </c>
      <c r="M850" s="124" t="s">
        <v>1709</v>
      </c>
      <c r="N850" s="124"/>
      <c r="O850" s="124"/>
      <c r="P850" s="147">
        <v>848</v>
      </c>
      <c r="Q850" s="138" t="str">
        <f>VLOOKUP(P850,Táblázat2[#All],4,FALSE)</f>
        <v>sz:06</v>
      </c>
      <c r="R850" s="138" t="str">
        <f>VLOOKUP(P850,Táblázat2[#All],7,FALSE)</f>
        <v>J3:BJ (20)</v>
      </c>
      <c r="S850" s="124"/>
      <c r="T850" s="125"/>
    </row>
    <row r="851" spans="1:20" ht="30" hidden="1" customHeight="1" x14ac:dyDescent="0.2">
      <c r="A851" s="123" t="s">
        <v>1067</v>
      </c>
      <c r="B851" s="124" t="s">
        <v>1711</v>
      </c>
      <c r="C851" s="124"/>
      <c r="D851" s="124" t="s">
        <v>112</v>
      </c>
      <c r="E851" s="124" t="s">
        <v>17</v>
      </c>
      <c r="F851" s="124"/>
      <c r="G851" s="124"/>
      <c r="H851" s="124"/>
      <c r="I851" s="124" t="s">
        <v>1712</v>
      </c>
      <c r="J851" s="124" t="s">
        <v>2954</v>
      </c>
      <c r="K851" s="124"/>
      <c r="L851" s="124" t="s">
        <v>1615</v>
      </c>
      <c r="M851" s="124" t="s">
        <v>1709</v>
      </c>
      <c r="N851" s="124"/>
      <c r="O851" s="124"/>
      <c r="P851" s="147">
        <v>849</v>
      </c>
      <c r="Q851" s="138" t="str">
        <f>VLOOKUP(P851,Táblázat2[#All],4,FALSE)</f>
        <v>sz:07</v>
      </c>
      <c r="R851" s="138" t="str">
        <f>VLOOKUP(P851,Táblázat2[#All],7,FALSE)</f>
        <v>J3:BJ (20)</v>
      </c>
      <c r="S851" s="124"/>
      <c r="T851" s="125"/>
    </row>
    <row r="852" spans="1:20" ht="30" hidden="1" customHeight="1" x14ac:dyDescent="0.2">
      <c r="A852" s="123" t="s">
        <v>1067</v>
      </c>
      <c r="B852" s="124" t="s">
        <v>1713</v>
      </c>
      <c r="C852" s="124"/>
      <c r="D852" s="124" t="s">
        <v>112</v>
      </c>
      <c r="E852" s="124" t="s">
        <v>17</v>
      </c>
      <c r="F852" s="124"/>
      <c r="G852" s="124"/>
      <c r="H852" s="124"/>
      <c r="I852" s="124" t="s">
        <v>1714</v>
      </c>
      <c r="J852" s="124" t="s">
        <v>2954</v>
      </c>
      <c r="K852" s="124"/>
      <c r="L852" s="124" t="s">
        <v>1615</v>
      </c>
      <c r="M852" s="124" t="s">
        <v>1709</v>
      </c>
      <c r="N852" s="124"/>
      <c r="O852" s="124"/>
      <c r="P852" s="147">
        <v>850</v>
      </c>
      <c r="Q852" s="138" t="str">
        <f>VLOOKUP(P852,Táblázat2[#All],4,FALSE)</f>
        <v>sz:08</v>
      </c>
      <c r="R852" s="138" t="str">
        <f>VLOOKUP(P852,Táblázat2[#All],7,FALSE)</f>
        <v>J3:BJ (20)</v>
      </c>
      <c r="S852" s="124"/>
      <c r="T852" s="125"/>
    </row>
    <row r="853" spans="1:20" ht="30" hidden="1" customHeight="1" x14ac:dyDescent="0.2">
      <c r="A853" s="123" t="s">
        <v>1067</v>
      </c>
      <c r="B853" s="124" t="s">
        <v>1715</v>
      </c>
      <c r="C853" s="124"/>
      <c r="D853" s="124" t="s">
        <v>112</v>
      </c>
      <c r="E853" s="124" t="s">
        <v>17</v>
      </c>
      <c r="F853" s="124"/>
      <c r="G853" s="124"/>
      <c r="H853" s="124"/>
      <c r="I853" s="124" t="s">
        <v>1716</v>
      </c>
      <c r="J853" s="124" t="s">
        <v>2954</v>
      </c>
      <c r="K853" s="124"/>
      <c r="L853" s="124" t="s">
        <v>1615</v>
      </c>
      <c r="M853" s="124" t="s">
        <v>1717</v>
      </c>
      <c r="N853" s="124"/>
      <c r="O853" s="124"/>
      <c r="P853" s="147">
        <v>851</v>
      </c>
      <c r="Q853" s="138" t="str">
        <f>VLOOKUP(P853,Táblázat2[#All],4,FALSE)</f>
        <v>sz:09</v>
      </c>
      <c r="R853" s="138" t="str">
        <f>VLOOKUP(P853,Táblázat2[#All],7,FALSE)</f>
        <v>J3:BJ (20)</v>
      </c>
      <c r="S853" s="124"/>
      <c r="T853" s="125"/>
    </row>
    <row r="854" spans="1:20" ht="30" hidden="1" customHeight="1" x14ac:dyDescent="0.2">
      <c r="A854" s="123" t="s">
        <v>1067</v>
      </c>
      <c r="B854" s="124" t="s">
        <v>1718</v>
      </c>
      <c r="C854" s="124"/>
      <c r="D854" s="124" t="s">
        <v>112</v>
      </c>
      <c r="E854" s="124" t="s">
        <v>17</v>
      </c>
      <c r="F854" s="124"/>
      <c r="G854" s="124"/>
      <c r="H854" s="124"/>
      <c r="I854" s="124" t="s">
        <v>1719</v>
      </c>
      <c r="J854" s="124" t="s">
        <v>2954</v>
      </c>
      <c r="K854" s="124"/>
      <c r="L854" s="124" t="s">
        <v>1615</v>
      </c>
      <c r="M854" s="124" t="s">
        <v>1717</v>
      </c>
      <c r="N854" s="124"/>
      <c r="O854" s="124"/>
      <c r="P854" s="147">
        <v>852</v>
      </c>
      <c r="Q854" s="138" t="str">
        <f>VLOOKUP(P854,Táblázat2[#All],4,FALSE)</f>
        <v>sz:10</v>
      </c>
      <c r="R854" s="138" t="str">
        <f>VLOOKUP(P854,Táblázat2[#All],7,FALSE)</f>
        <v>J3:BJ (20)</v>
      </c>
      <c r="S854" s="124"/>
      <c r="T854" s="125"/>
    </row>
    <row r="855" spans="1:20" ht="30" hidden="1" customHeight="1" x14ac:dyDescent="0.2">
      <c r="A855" s="123" t="s">
        <v>1067</v>
      </c>
      <c r="B855" s="124" t="s">
        <v>1720</v>
      </c>
      <c r="C855" s="124"/>
      <c r="D855" s="124" t="s">
        <v>112</v>
      </c>
      <c r="E855" s="124" t="s">
        <v>17</v>
      </c>
      <c r="F855" s="124"/>
      <c r="G855" s="124"/>
      <c r="H855" s="124"/>
      <c r="I855" s="124" t="s">
        <v>1721</v>
      </c>
      <c r="J855" s="124" t="s">
        <v>2954</v>
      </c>
      <c r="K855" s="124"/>
      <c r="L855" s="124" t="s">
        <v>1615</v>
      </c>
      <c r="M855" s="124" t="s">
        <v>1722</v>
      </c>
      <c r="N855" s="124"/>
      <c r="O855" s="124"/>
      <c r="P855" s="147">
        <v>853</v>
      </c>
      <c r="Q855" s="138" t="str">
        <f>VLOOKUP(P855,Táblázat2[#All],4,FALSE)</f>
        <v>sz:11</v>
      </c>
      <c r="R855" s="138" t="str">
        <f>VLOOKUP(P855,Táblázat2[#All],7,FALSE)</f>
        <v>J3:BJ (20)</v>
      </c>
      <c r="S855" s="124"/>
      <c r="T855" s="125"/>
    </row>
    <row r="856" spans="1:20" ht="30" hidden="1" customHeight="1" x14ac:dyDescent="0.2">
      <c r="A856" s="123" t="s">
        <v>1067</v>
      </c>
      <c r="B856" s="124" t="s">
        <v>1723</v>
      </c>
      <c r="C856" s="124"/>
      <c r="D856" s="124" t="s">
        <v>112</v>
      </c>
      <c r="E856" s="124" t="s">
        <v>17</v>
      </c>
      <c r="F856" s="124"/>
      <c r="G856" s="124"/>
      <c r="H856" s="124"/>
      <c r="I856" s="124" t="s">
        <v>1724</v>
      </c>
      <c r="J856" s="124" t="s">
        <v>2954</v>
      </c>
      <c r="K856" s="124"/>
      <c r="L856" s="124" t="s">
        <v>1615</v>
      </c>
      <c r="M856" s="124" t="s">
        <v>1725</v>
      </c>
      <c r="N856" s="124"/>
      <c r="O856" s="124"/>
      <c r="P856" s="147">
        <v>854</v>
      </c>
      <c r="Q856" s="138" t="str">
        <f>VLOOKUP(P856,Táblázat2[#All],4,FALSE)</f>
        <v>sz:12</v>
      </c>
      <c r="R856" s="138" t="str">
        <f>VLOOKUP(P856,Táblázat2[#All],7,FALSE)</f>
        <v>J3:BJ (20)</v>
      </c>
      <c r="S856" s="124"/>
      <c r="T856" s="125"/>
    </row>
    <row r="857" spans="1:20" ht="30" hidden="1" customHeight="1" x14ac:dyDescent="0.2">
      <c r="A857" s="123" t="s">
        <v>1067</v>
      </c>
      <c r="B857" s="124" t="s">
        <v>1726</v>
      </c>
      <c r="C857" s="124"/>
      <c r="D857" s="124" t="s">
        <v>112</v>
      </c>
      <c r="E857" s="124" t="s">
        <v>17</v>
      </c>
      <c r="F857" s="124"/>
      <c r="G857" s="124"/>
      <c r="H857" s="124"/>
      <c r="I857" s="124" t="s">
        <v>1727</v>
      </c>
      <c r="J857" s="124" t="s">
        <v>2954</v>
      </c>
      <c r="K857" s="124"/>
      <c r="L857" s="124" t="s">
        <v>1615</v>
      </c>
      <c r="M857" s="124" t="s">
        <v>1725</v>
      </c>
      <c r="N857" s="124"/>
      <c r="O857" s="124"/>
      <c r="P857" s="147">
        <v>855</v>
      </c>
      <c r="Q857" s="138" t="str">
        <f>VLOOKUP(P857,Táblázat2[#All],4,FALSE)</f>
        <v>sz:13</v>
      </c>
      <c r="R857" s="138" t="str">
        <f>VLOOKUP(P857,Táblázat2[#All],7,FALSE)</f>
        <v>J3:BJ (20)</v>
      </c>
      <c r="S857" s="124"/>
      <c r="T857" s="125"/>
    </row>
    <row r="858" spans="1:20" ht="30" hidden="1" customHeight="1" x14ac:dyDescent="0.2">
      <c r="A858" s="123" t="s">
        <v>1067</v>
      </c>
      <c r="B858" s="124" t="s">
        <v>1728</v>
      </c>
      <c r="C858" s="124"/>
      <c r="D858" s="124" t="s">
        <v>112</v>
      </c>
      <c r="E858" s="124" t="s">
        <v>17</v>
      </c>
      <c r="F858" s="124"/>
      <c r="G858" s="124"/>
      <c r="H858" s="124"/>
      <c r="I858" s="124" t="s">
        <v>1729</v>
      </c>
      <c r="J858" s="124" t="s">
        <v>2954</v>
      </c>
      <c r="K858" s="124"/>
      <c r="L858" s="124" t="s">
        <v>1615</v>
      </c>
      <c r="M858" s="124" t="s">
        <v>1730</v>
      </c>
      <c r="N858" s="124"/>
      <c r="O858" s="124"/>
      <c r="P858" s="147">
        <v>856</v>
      </c>
      <c r="Q858" s="138" t="str">
        <f>VLOOKUP(P858,Táblázat2[#All],4,FALSE)</f>
        <v>sz:14</v>
      </c>
      <c r="R858" s="138" t="str">
        <f>VLOOKUP(P858,Táblázat2[#All],7,FALSE)</f>
        <v>J3:BJ (20)</v>
      </c>
      <c r="S858" s="124"/>
      <c r="T858" s="125"/>
    </row>
    <row r="859" spans="1:20" ht="30" hidden="1" customHeight="1" x14ac:dyDescent="0.2">
      <c r="A859" s="123" t="s">
        <v>1067</v>
      </c>
      <c r="B859" s="124" t="s">
        <v>1731</v>
      </c>
      <c r="C859" s="124"/>
      <c r="D859" s="124" t="s">
        <v>112</v>
      </c>
      <c r="E859" s="124" t="s">
        <v>17</v>
      </c>
      <c r="F859" s="124"/>
      <c r="G859" s="124"/>
      <c r="H859" s="124"/>
      <c r="I859" s="124" t="s">
        <v>1732</v>
      </c>
      <c r="J859" s="124" t="s">
        <v>2954</v>
      </c>
      <c r="K859" s="124"/>
      <c r="L859" s="124" t="s">
        <v>1615</v>
      </c>
      <c r="M859" s="124" t="s">
        <v>1730</v>
      </c>
      <c r="N859" s="124"/>
      <c r="O859" s="124"/>
      <c r="P859" s="147">
        <v>857</v>
      </c>
      <c r="Q859" s="138" t="str">
        <f>VLOOKUP(P859,Táblázat2[#All],4,FALSE)</f>
        <v>sz:15</v>
      </c>
      <c r="R859" s="138" t="str">
        <f>VLOOKUP(P859,Táblázat2[#All],7,FALSE)</f>
        <v>J3:BJ (20)</v>
      </c>
      <c r="S859" s="124"/>
      <c r="T859" s="125"/>
    </row>
    <row r="860" spans="1:20" ht="30" hidden="1" customHeight="1" x14ac:dyDescent="0.2">
      <c r="A860" s="123" t="s">
        <v>1067</v>
      </c>
      <c r="B860" s="124" t="s">
        <v>1733</v>
      </c>
      <c r="C860" s="124"/>
      <c r="D860" s="124" t="s">
        <v>112</v>
      </c>
      <c r="E860" s="124" t="s">
        <v>17</v>
      </c>
      <c r="F860" s="124"/>
      <c r="G860" s="124"/>
      <c r="H860" s="124"/>
      <c r="I860" s="124" t="s">
        <v>1724</v>
      </c>
      <c r="J860" s="124" t="s">
        <v>2953</v>
      </c>
      <c r="K860" s="124"/>
      <c r="L860" s="124" t="s">
        <v>1615</v>
      </c>
      <c r="M860" s="124" t="s">
        <v>1734</v>
      </c>
      <c r="N860" s="124"/>
      <c r="O860" s="124"/>
      <c r="P860" s="147">
        <v>858</v>
      </c>
      <c r="Q860" s="138" t="str">
        <f>VLOOKUP(P860,Táblázat2[#All],4,FALSE)</f>
        <v>sz:16</v>
      </c>
      <c r="R860" s="138" t="str">
        <f>VLOOKUP(P860,Táblázat2[#All],7,FALSE)</f>
        <v>J3:BJ (20)</v>
      </c>
      <c r="S860" s="124"/>
      <c r="T860" s="125"/>
    </row>
    <row r="861" spans="1:20" ht="30" hidden="1" customHeight="1" x14ac:dyDescent="0.2">
      <c r="A861" s="123" t="s">
        <v>1067</v>
      </c>
      <c r="B861" s="124" t="s">
        <v>1735</v>
      </c>
      <c r="C861" s="124"/>
      <c r="D861" s="124" t="s">
        <v>112</v>
      </c>
      <c r="E861" s="124" t="s">
        <v>17</v>
      </c>
      <c r="F861" s="124"/>
      <c r="G861" s="124"/>
      <c r="H861" s="124"/>
      <c r="I861" s="124" t="s">
        <v>1721</v>
      </c>
      <c r="J861" s="124" t="s">
        <v>2962</v>
      </c>
      <c r="K861" s="124"/>
      <c r="L861" s="124" t="s">
        <v>1615</v>
      </c>
      <c r="M861" s="124" t="s">
        <v>1736</v>
      </c>
      <c r="N861" s="124"/>
      <c r="O861" s="124"/>
      <c r="P861" s="147">
        <v>859</v>
      </c>
      <c r="Q861" s="138" t="str">
        <f>VLOOKUP(P861,Táblázat2[#All],4,FALSE)</f>
        <v>sz:17</v>
      </c>
      <c r="R861" s="138" t="str">
        <f>VLOOKUP(P861,Táblázat2[#All],7,FALSE)</f>
        <v>J3:BJ (20)</v>
      </c>
      <c r="S861" s="124"/>
      <c r="T861" s="125"/>
    </row>
    <row r="862" spans="1:20" ht="30" hidden="1" customHeight="1" x14ac:dyDescent="0.2">
      <c r="A862" s="123" t="s">
        <v>1067</v>
      </c>
      <c r="B862" s="124" t="s">
        <v>1737</v>
      </c>
      <c r="C862" s="124"/>
      <c r="D862" s="124" t="s">
        <v>112</v>
      </c>
      <c r="E862" s="124" t="s">
        <v>17</v>
      </c>
      <c r="F862" s="124"/>
      <c r="G862" s="124"/>
      <c r="H862" s="124"/>
      <c r="I862" s="124" t="s">
        <v>1738</v>
      </c>
      <c r="J862" s="124" t="s">
        <v>2962</v>
      </c>
      <c r="K862" s="124"/>
      <c r="L862" s="124" t="s">
        <v>1615</v>
      </c>
      <c r="M862" s="124" t="s">
        <v>1736</v>
      </c>
      <c r="N862" s="124"/>
      <c r="O862" s="124"/>
      <c r="P862" s="147">
        <v>860</v>
      </c>
      <c r="Q862" s="138" t="str">
        <f>VLOOKUP(P862,Táblázat2[#All],4,FALSE)</f>
        <v>sz:18</v>
      </c>
      <c r="R862" s="138" t="str">
        <f>VLOOKUP(P862,Táblázat2[#All],7,FALSE)</f>
        <v>J3:BJ (20)</v>
      </c>
      <c r="S862" s="124"/>
      <c r="T862" s="125"/>
    </row>
    <row r="863" spans="1:20" ht="30" hidden="1" customHeight="1" x14ac:dyDescent="0.2">
      <c r="A863" s="123" t="s">
        <v>1067</v>
      </c>
      <c r="B863" s="124" t="s">
        <v>1739</v>
      </c>
      <c r="C863" s="124"/>
      <c r="D863" s="124" t="s">
        <v>112</v>
      </c>
      <c r="E863" s="124" t="s">
        <v>17</v>
      </c>
      <c r="F863" s="124"/>
      <c r="G863" s="124"/>
      <c r="H863" s="124"/>
      <c r="I863" s="124" t="s">
        <v>1740</v>
      </c>
      <c r="J863" s="124" t="s">
        <v>2962</v>
      </c>
      <c r="K863" s="124"/>
      <c r="L863" s="124" t="s">
        <v>1615</v>
      </c>
      <c r="M863" s="124" t="s">
        <v>1736</v>
      </c>
      <c r="N863" s="124"/>
      <c r="O863" s="124"/>
      <c r="P863" s="147">
        <v>861</v>
      </c>
      <c r="Q863" s="138" t="str">
        <f>VLOOKUP(P863,Táblázat2[#All],4,FALSE)</f>
        <v>sz:19</v>
      </c>
      <c r="R863" s="138" t="str">
        <f>VLOOKUP(P863,Táblázat2[#All],7,FALSE)</f>
        <v>J3:BJ (20)</v>
      </c>
      <c r="S863" s="124"/>
      <c r="T863" s="125"/>
    </row>
    <row r="864" spans="1:20" ht="30" hidden="1" customHeight="1" x14ac:dyDescent="0.2">
      <c r="A864" s="123" t="s">
        <v>1067</v>
      </c>
      <c r="B864" s="124" t="s">
        <v>1741</v>
      </c>
      <c r="C864" s="124"/>
      <c r="D864" s="124" t="s">
        <v>112</v>
      </c>
      <c r="E864" s="124" t="s">
        <v>17</v>
      </c>
      <c r="F864" s="124"/>
      <c r="G864" s="124"/>
      <c r="H864" s="124"/>
      <c r="I864" s="124" t="s">
        <v>1742</v>
      </c>
      <c r="J864" s="124" t="s">
        <v>2962</v>
      </c>
      <c r="K864" s="124"/>
      <c r="L864" s="124" t="s">
        <v>1615</v>
      </c>
      <c r="M864" s="124" t="s">
        <v>1736</v>
      </c>
      <c r="N864" s="124"/>
      <c r="O864" s="124"/>
      <c r="P864" s="147">
        <v>862</v>
      </c>
      <c r="Q864" s="138" t="str">
        <f>VLOOKUP(P864,Táblázat2[#All],4,FALSE)</f>
        <v>sz:20</v>
      </c>
      <c r="R864" s="138" t="str">
        <f>VLOOKUP(P864,Táblázat2[#All],7,FALSE)</f>
        <v>J3:BJ (20)</v>
      </c>
      <c r="S864" s="124"/>
      <c r="T864" s="125"/>
    </row>
    <row r="865" spans="1:20" ht="30" hidden="1" customHeight="1" x14ac:dyDescent="0.2">
      <c r="A865" s="123" t="s">
        <v>1067</v>
      </c>
      <c r="B865" s="124" t="s">
        <v>1103</v>
      </c>
      <c r="C865" s="124"/>
      <c r="D865" s="124" t="s">
        <v>23</v>
      </c>
      <c r="E865" s="124" t="s">
        <v>17</v>
      </c>
      <c r="F865" s="124"/>
      <c r="G865" s="124"/>
      <c r="H865" s="124"/>
      <c r="I865" s="124" t="s">
        <v>1743</v>
      </c>
      <c r="J865" s="124" t="s">
        <v>230</v>
      </c>
      <c r="K865" s="124"/>
      <c r="L865" s="124" t="s">
        <v>1615</v>
      </c>
      <c r="M865" s="124" t="s">
        <v>1615</v>
      </c>
      <c r="N865" s="124"/>
      <c r="O865" s="124"/>
      <c r="P865" s="147">
        <v>863</v>
      </c>
      <c r="Q865" s="138" t="str">
        <f>VLOOKUP(P865,Táblázat2[#All],4,FALSE)</f>
        <v>e1</v>
      </c>
      <c r="R865" s="138" t="str">
        <f>VLOOKUP(P865,Táblázat2[#All],7,FALSE)</f>
        <v>J3:BJ (4)</v>
      </c>
      <c r="S865" s="124"/>
      <c r="T865" s="125"/>
    </row>
    <row r="866" spans="1:20" ht="30" hidden="1" customHeight="1" x14ac:dyDescent="0.2">
      <c r="A866" s="123" t="s">
        <v>1067</v>
      </c>
      <c r="B866" s="124" t="s">
        <v>1744</v>
      </c>
      <c r="C866" s="124"/>
      <c r="D866" s="124" t="s">
        <v>112</v>
      </c>
      <c r="E866" s="124" t="s">
        <v>17</v>
      </c>
      <c r="F866" s="124"/>
      <c r="G866" s="124"/>
      <c r="H866" s="124"/>
      <c r="I866" s="124"/>
      <c r="J866" s="124"/>
      <c r="K866" s="124"/>
      <c r="L866" s="124" t="s">
        <v>1615</v>
      </c>
      <c r="M866" s="124" t="s">
        <v>1615</v>
      </c>
      <c r="N866" s="124"/>
      <c r="O866" s="124"/>
      <c r="P866" s="147">
        <v>864</v>
      </c>
      <c r="Q866" s="138" t="str">
        <f>VLOOKUP(P866,Táblázat2[#All],4,FALSE)</f>
        <v>sz:E</v>
      </c>
      <c r="R866" s="138" t="str">
        <f>VLOOKUP(P866,Táblázat2[#All],7,FALSE)</f>
        <v>J3:BJ (40)</v>
      </c>
      <c r="S866" s="124"/>
      <c r="T866" s="125"/>
    </row>
    <row r="867" spans="1:20" ht="30" hidden="1" customHeight="1" x14ac:dyDescent="0.2">
      <c r="A867" s="123" t="s">
        <v>1067</v>
      </c>
      <c r="B867" s="124" t="s">
        <v>1745</v>
      </c>
      <c r="C867" s="124"/>
      <c r="D867" s="124" t="s">
        <v>112</v>
      </c>
      <c r="E867" s="124" t="s">
        <v>17</v>
      </c>
      <c r="F867" s="124"/>
      <c r="G867" s="124"/>
      <c r="H867" s="124"/>
      <c r="I867" s="124" t="s">
        <v>1746</v>
      </c>
      <c r="J867" s="124" t="s">
        <v>2971</v>
      </c>
      <c r="K867" s="124"/>
      <c r="L867" s="124" t="s">
        <v>1615</v>
      </c>
      <c r="M867" s="124" t="s">
        <v>1701</v>
      </c>
      <c r="N867" s="124"/>
      <c r="O867" s="124"/>
      <c r="P867" s="147">
        <v>865</v>
      </c>
      <c r="Q867" s="138" t="str">
        <f>VLOOKUP(P867,Táblázat2[#All],4,FALSE)</f>
        <v>sz:01</v>
      </c>
      <c r="R867" s="138" t="str">
        <f>VLOOKUP(P867,Táblázat2[#All],7,FALSE)</f>
        <v>J3:BJ (40)</v>
      </c>
      <c r="S867" s="124"/>
      <c r="T867" s="125"/>
    </row>
    <row r="868" spans="1:20" ht="30" hidden="1" customHeight="1" x14ac:dyDescent="0.2">
      <c r="A868" s="123" t="s">
        <v>1067</v>
      </c>
      <c r="B868" s="124" t="s">
        <v>1747</v>
      </c>
      <c r="C868" s="124"/>
      <c r="D868" s="124" t="s">
        <v>112</v>
      </c>
      <c r="E868" s="124" t="s">
        <v>17</v>
      </c>
      <c r="F868" s="124"/>
      <c r="G868" s="124"/>
      <c r="H868" s="124"/>
      <c r="I868" s="124" t="s">
        <v>1748</v>
      </c>
      <c r="J868" s="124" t="s">
        <v>2971</v>
      </c>
      <c r="K868" s="124"/>
      <c r="L868" s="124" t="s">
        <v>1615</v>
      </c>
      <c r="M868" s="124" t="s">
        <v>1701</v>
      </c>
      <c r="N868" s="124"/>
      <c r="O868" s="124"/>
      <c r="P868" s="147">
        <v>866</v>
      </c>
      <c r="Q868" s="138" t="str">
        <f>VLOOKUP(P868,Táblázat2[#All],4,FALSE)</f>
        <v>sz:02</v>
      </c>
      <c r="R868" s="138" t="str">
        <f>VLOOKUP(P868,Táblázat2[#All],7,FALSE)</f>
        <v>J3:BJ (40)</v>
      </c>
      <c r="S868" s="124"/>
      <c r="T868" s="125"/>
    </row>
    <row r="869" spans="1:20" ht="30" hidden="1" customHeight="1" x14ac:dyDescent="0.2">
      <c r="A869" s="123" t="s">
        <v>1067</v>
      </c>
      <c r="B869" s="124" t="s">
        <v>1749</v>
      </c>
      <c r="C869" s="124"/>
      <c r="D869" s="124" t="s">
        <v>112</v>
      </c>
      <c r="E869" s="124" t="s">
        <v>17</v>
      </c>
      <c r="F869" s="124"/>
      <c r="G869" s="124"/>
      <c r="H869" s="124"/>
      <c r="I869" s="124" t="s">
        <v>1746</v>
      </c>
      <c r="J869" s="124" t="s">
        <v>2953</v>
      </c>
      <c r="K869" s="124"/>
      <c r="L869" s="124" t="s">
        <v>1615</v>
      </c>
      <c r="M869" s="124" t="s">
        <v>1709</v>
      </c>
      <c r="N869" s="124"/>
      <c r="O869" s="124"/>
      <c r="P869" s="147">
        <v>867</v>
      </c>
      <c r="Q869" s="138" t="str">
        <f>VLOOKUP(P869,Táblázat2[#All],4,FALSE)</f>
        <v>sz:03</v>
      </c>
      <c r="R869" s="138" t="str">
        <f>VLOOKUP(P869,Táblázat2[#All],7,FALSE)</f>
        <v>J3:BJ (40)</v>
      </c>
      <c r="S869" s="124"/>
      <c r="T869" s="125"/>
    </row>
    <row r="870" spans="1:20" ht="30" hidden="1" customHeight="1" x14ac:dyDescent="0.2">
      <c r="A870" s="123" t="s">
        <v>1067</v>
      </c>
      <c r="B870" s="124" t="s">
        <v>1750</v>
      </c>
      <c r="C870" s="124"/>
      <c r="D870" s="124" t="s">
        <v>112</v>
      </c>
      <c r="E870" s="124" t="s">
        <v>17</v>
      </c>
      <c r="F870" s="124"/>
      <c r="G870" s="124"/>
      <c r="H870" s="124"/>
      <c r="I870" s="124" t="s">
        <v>1748</v>
      </c>
      <c r="J870" s="124" t="s">
        <v>2953</v>
      </c>
      <c r="K870" s="124"/>
      <c r="L870" s="124" t="s">
        <v>1615</v>
      </c>
      <c r="M870" s="124" t="s">
        <v>1709</v>
      </c>
      <c r="N870" s="124"/>
      <c r="O870" s="124"/>
      <c r="P870" s="147">
        <v>868</v>
      </c>
      <c r="Q870" s="138" t="str">
        <f>VLOOKUP(P870,Táblázat2[#All],4,FALSE)</f>
        <v>sz:04</v>
      </c>
      <c r="R870" s="138" t="str">
        <f>VLOOKUP(P870,Táblázat2[#All],7,FALSE)</f>
        <v>J3:BJ (40)</v>
      </c>
      <c r="S870" s="124"/>
      <c r="T870" s="125"/>
    </row>
    <row r="871" spans="1:20" ht="30" hidden="1" customHeight="1" x14ac:dyDescent="0.2">
      <c r="A871" s="123" t="s">
        <v>1067</v>
      </c>
      <c r="B871" s="124" t="s">
        <v>1751</v>
      </c>
      <c r="C871" s="124"/>
      <c r="D871" s="124" t="s">
        <v>112</v>
      </c>
      <c r="E871" s="124" t="s">
        <v>17</v>
      </c>
      <c r="F871" s="124"/>
      <c r="G871" s="124"/>
      <c r="H871" s="124"/>
      <c r="I871" s="124" t="s">
        <v>2977</v>
      </c>
      <c r="J871" s="124" t="s">
        <v>2953</v>
      </c>
      <c r="K871" s="124"/>
      <c r="L871" s="124" t="s">
        <v>1615</v>
      </c>
      <c r="M871" s="124" t="s">
        <v>1752</v>
      </c>
      <c r="N871" s="124"/>
      <c r="O871" s="124"/>
      <c r="P871" s="147">
        <v>869</v>
      </c>
      <c r="Q871" s="138" t="str">
        <f>VLOOKUP(P871,Táblázat2[#All],4,FALSE)</f>
        <v>sz:05</v>
      </c>
      <c r="R871" s="138" t="str">
        <f>VLOOKUP(P871,Táblázat2[#All],7,FALSE)</f>
        <v>J3:BJ (40)</v>
      </c>
      <c r="S871" s="124"/>
      <c r="T871" s="125"/>
    </row>
    <row r="872" spans="1:20" ht="30" hidden="1" customHeight="1" x14ac:dyDescent="0.2">
      <c r="A872" s="123" t="s">
        <v>1067</v>
      </c>
      <c r="B872" s="124" t="s">
        <v>1753</v>
      </c>
      <c r="C872" s="124"/>
      <c r="D872" s="124" t="s">
        <v>112</v>
      </c>
      <c r="E872" s="124" t="s">
        <v>17</v>
      </c>
      <c r="F872" s="124"/>
      <c r="G872" s="124"/>
      <c r="H872" s="124"/>
      <c r="I872" s="124" t="s">
        <v>1754</v>
      </c>
      <c r="J872" s="124" t="s">
        <v>2951</v>
      </c>
      <c r="K872" s="124"/>
      <c r="L872" s="124" t="s">
        <v>1615</v>
      </c>
      <c r="M872" s="124" t="s">
        <v>1717</v>
      </c>
      <c r="N872" s="124"/>
      <c r="O872" s="124"/>
      <c r="P872" s="147">
        <v>870</v>
      </c>
      <c r="Q872" s="138" t="str">
        <f>VLOOKUP(P872,Táblázat2[#All],4,FALSE)</f>
        <v>sz:06</v>
      </c>
      <c r="R872" s="138" t="str">
        <f>VLOOKUP(P872,Táblázat2[#All],7,FALSE)</f>
        <v>J3:BJ (40)</v>
      </c>
      <c r="S872" s="124"/>
      <c r="T872" s="125"/>
    </row>
    <row r="873" spans="1:20" ht="30" hidden="1" customHeight="1" x14ac:dyDescent="0.2">
      <c r="A873" s="123" t="s">
        <v>1067</v>
      </c>
      <c r="B873" s="124" t="s">
        <v>1755</v>
      </c>
      <c r="C873" s="124"/>
      <c r="D873" s="124" t="s">
        <v>112</v>
      </c>
      <c r="E873" s="124" t="s">
        <v>17</v>
      </c>
      <c r="F873" s="124"/>
      <c r="G873" s="124"/>
      <c r="H873" s="124"/>
      <c r="I873" s="124" t="s">
        <v>1756</v>
      </c>
      <c r="J873" s="124" t="s">
        <v>2951</v>
      </c>
      <c r="K873" s="124"/>
      <c r="L873" s="124" t="s">
        <v>1615</v>
      </c>
      <c r="M873" s="124" t="s">
        <v>1717</v>
      </c>
      <c r="N873" s="124"/>
      <c r="O873" s="124"/>
      <c r="P873" s="147">
        <v>871</v>
      </c>
      <c r="Q873" s="138" t="str">
        <f>VLOOKUP(P873,Táblázat2[#All],4,FALSE)</f>
        <v>sz:07</v>
      </c>
      <c r="R873" s="138" t="str">
        <f>VLOOKUP(P873,Táblázat2[#All],7,FALSE)</f>
        <v>J3:BJ (40)</v>
      </c>
      <c r="S873" s="124"/>
      <c r="T873" s="125"/>
    </row>
    <row r="874" spans="1:20" ht="30" hidden="1" customHeight="1" x14ac:dyDescent="0.2">
      <c r="A874" s="123" t="s">
        <v>1067</v>
      </c>
      <c r="B874" s="124" t="s">
        <v>1757</v>
      </c>
      <c r="C874" s="124"/>
      <c r="D874" s="124" t="s">
        <v>112</v>
      </c>
      <c r="E874" s="124" t="s">
        <v>17</v>
      </c>
      <c r="F874" s="124"/>
      <c r="G874" s="124"/>
      <c r="H874" s="124"/>
      <c r="I874" s="124" t="s">
        <v>2972</v>
      </c>
      <c r="J874" s="124" t="s">
        <v>2947</v>
      </c>
      <c r="K874" s="124"/>
      <c r="L874" s="124" t="s">
        <v>1615</v>
      </c>
      <c r="M874" s="124" t="s">
        <v>1722</v>
      </c>
      <c r="N874" s="124"/>
      <c r="O874" s="124"/>
      <c r="P874" s="147">
        <v>872</v>
      </c>
      <c r="Q874" s="138" t="str">
        <f>VLOOKUP(P874,Táblázat2[#All],4,FALSE)</f>
        <v>sz:08</v>
      </c>
      <c r="R874" s="138" t="str">
        <f>VLOOKUP(P874,Táblázat2[#All],7,FALSE)</f>
        <v>J3:BJ (40)</v>
      </c>
      <c r="S874" s="124"/>
      <c r="T874" s="125"/>
    </row>
    <row r="875" spans="1:20" ht="30" hidden="1" customHeight="1" x14ac:dyDescent="0.2">
      <c r="A875" s="123" t="s">
        <v>1067</v>
      </c>
      <c r="B875" s="124" t="s">
        <v>1758</v>
      </c>
      <c r="C875" s="124"/>
      <c r="D875" s="124" t="s">
        <v>112</v>
      </c>
      <c r="E875" s="124" t="s">
        <v>17</v>
      </c>
      <c r="F875" s="124"/>
      <c r="G875" s="124"/>
      <c r="H875" s="124"/>
      <c r="I875" s="124" t="s">
        <v>1761</v>
      </c>
      <c r="J875" s="124" t="s">
        <v>2932</v>
      </c>
      <c r="K875" s="124"/>
      <c r="L875" s="124" t="s">
        <v>1615</v>
      </c>
      <c r="M875" s="124" t="s">
        <v>1759</v>
      </c>
      <c r="N875" s="124"/>
      <c r="O875" s="124"/>
      <c r="P875" s="147">
        <v>873</v>
      </c>
      <c r="Q875" s="138" t="str">
        <f>VLOOKUP(P875,Táblázat2[#All],4,FALSE)</f>
        <v>sz:09</v>
      </c>
      <c r="R875" s="138" t="str">
        <f>VLOOKUP(P875,Táblázat2[#All],7,FALSE)</f>
        <v>J3:BJ (40)</v>
      </c>
      <c r="S875" s="124"/>
      <c r="T875" s="125"/>
    </row>
    <row r="876" spans="1:20" ht="30" hidden="1" customHeight="1" x14ac:dyDescent="0.2">
      <c r="A876" s="123" t="s">
        <v>1067</v>
      </c>
      <c r="B876" s="124" t="s">
        <v>1760</v>
      </c>
      <c r="C876" s="124"/>
      <c r="D876" s="124" t="s">
        <v>112</v>
      </c>
      <c r="E876" s="124" t="s">
        <v>17</v>
      </c>
      <c r="F876" s="124"/>
      <c r="G876" s="124"/>
      <c r="H876" s="124"/>
      <c r="I876" s="124" t="s">
        <v>1756</v>
      </c>
      <c r="J876" s="124" t="s">
        <v>2973</v>
      </c>
      <c r="K876" s="124"/>
      <c r="L876" s="124" t="s">
        <v>1615</v>
      </c>
      <c r="M876" s="124" t="s">
        <v>1759</v>
      </c>
      <c r="N876" s="124"/>
      <c r="O876" s="124"/>
      <c r="P876" s="147">
        <v>874</v>
      </c>
      <c r="Q876" s="138" t="str">
        <f>VLOOKUP(P876,Táblázat2[#All],4,FALSE)</f>
        <v>sz:10</v>
      </c>
      <c r="R876" s="138" t="str">
        <f>VLOOKUP(P876,Táblázat2[#All],7,FALSE)</f>
        <v>J3:BJ (40)</v>
      </c>
      <c r="S876" s="124"/>
      <c r="T876" s="125"/>
    </row>
    <row r="877" spans="1:20" ht="30" hidden="1" customHeight="1" x14ac:dyDescent="0.2">
      <c r="A877" s="123" t="s">
        <v>1067</v>
      </c>
      <c r="B877" s="124" t="s">
        <v>1762</v>
      </c>
      <c r="C877" s="124"/>
      <c r="D877" s="124" t="s">
        <v>112</v>
      </c>
      <c r="E877" s="124" t="s">
        <v>17</v>
      </c>
      <c r="F877" s="124"/>
      <c r="G877" s="124"/>
      <c r="H877" s="124"/>
      <c r="I877" s="124" t="s">
        <v>1761</v>
      </c>
      <c r="J877" s="124" t="s">
        <v>2934</v>
      </c>
      <c r="K877" s="124"/>
      <c r="L877" s="124" t="s">
        <v>1615</v>
      </c>
      <c r="M877" s="124" t="s">
        <v>1717</v>
      </c>
      <c r="N877" s="124"/>
      <c r="O877" s="124"/>
      <c r="P877" s="147">
        <v>875</v>
      </c>
      <c r="Q877" s="138" t="str">
        <f>VLOOKUP(P877,Táblázat2[#All],4,FALSE)</f>
        <v>sz:11</v>
      </c>
      <c r="R877" s="138" t="str">
        <f>VLOOKUP(P877,Táblázat2[#All],7,FALSE)</f>
        <v>J3:BJ (40)</v>
      </c>
      <c r="S877" s="124"/>
      <c r="T877" s="125"/>
    </row>
    <row r="878" spans="1:20" ht="30" hidden="1" customHeight="1" x14ac:dyDescent="0.2">
      <c r="A878" s="123" t="s">
        <v>1067</v>
      </c>
      <c r="B878" s="124" t="s">
        <v>1763</v>
      </c>
      <c r="C878" s="124"/>
      <c r="D878" s="124" t="s">
        <v>112</v>
      </c>
      <c r="E878" s="124" t="s">
        <v>17</v>
      </c>
      <c r="F878" s="124"/>
      <c r="G878" s="124"/>
      <c r="H878" s="124"/>
      <c r="I878" s="124" t="s">
        <v>1766</v>
      </c>
      <c r="J878" s="124" t="s">
        <v>2954</v>
      </c>
      <c r="K878" s="124"/>
      <c r="L878" s="124" t="s">
        <v>1615</v>
      </c>
      <c r="M878" s="124" t="s">
        <v>1725</v>
      </c>
      <c r="N878" s="124"/>
      <c r="O878" s="124"/>
      <c r="P878" s="147">
        <v>876</v>
      </c>
      <c r="Q878" s="138" t="str">
        <f>VLOOKUP(P878,Táblázat2[#All],4,FALSE)</f>
        <v>sz:12</v>
      </c>
      <c r="R878" s="138" t="str">
        <f>VLOOKUP(P878,Táblázat2[#All],7,FALSE)</f>
        <v>J3:BJ (40)</v>
      </c>
      <c r="S878" s="124"/>
      <c r="T878" s="125"/>
    </row>
    <row r="879" spans="1:20" ht="30" hidden="1" customHeight="1" x14ac:dyDescent="0.2">
      <c r="A879" s="123" t="s">
        <v>1067</v>
      </c>
      <c r="B879" s="124" t="s">
        <v>1765</v>
      </c>
      <c r="C879" s="124"/>
      <c r="D879" s="124" t="s">
        <v>112</v>
      </c>
      <c r="E879" s="124" t="s">
        <v>17</v>
      </c>
      <c r="F879" s="124"/>
      <c r="G879" s="124"/>
      <c r="H879" s="124"/>
      <c r="I879" s="124" t="s">
        <v>1764</v>
      </c>
      <c r="J879" s="124" t="s">
        <v>2954</v>
      </c>
      <c r="K879" s="124"/>
      <c r="L879" s="124" t="s">
        <v>1615</v>
      </c>
      <c r="M879" s="124" t="s">
        <v>1725</v>
      </c>
      <c r="N879" s="124"/>
      <c r="O879" s="124"/>
      <c r="P879" s="147">
        <v>877</v>
      </c>
      <c r="Q879" s="138" t="str">
        <f>VLOOKUP(P879,Táblázat2[#All],4,FALSE)</f>
        <v>sz:13</v>
      </c>
      <c r="R879" s="138" t="str">
        <f>VLOOKUP(P879,Táblázat2[#All],7,FALSE)</f>
        <v>J3:BJ (40)</v>
      </c>
      <c r="S879" s="124"/>
      <c r="T879" s="125"/>
    </row>
    <row r="880" spans="1:20" ht="30" hidden="1" customHeight="1" x14ac:dyDescent="0.2">
      <c r="A880" s="123" t="s">
        <v>1067</v>
      </c>
      <c r="B880" s="124" t="s">
        <v>1767</v>
      </c>
      <c r="C880" s="124"/>
      <c r="D880" s="124" t="s">
        <v>112</v>
      </c>
      <c r="E880" s="124" t="s">
        <v>17</v>
      </c>
      <c r="F880" s="124"/>
      <c r="G880" s="124"/>
      <c r="H880" s="124"/>
      <c r="I880" s="124" t="s">
        <v>1768</v>
      </c>
      <c r="J880" s="124" t="s">
        <v>2954</v>
      </c>
      <c r="K880" s="124"/>
      <c r="L880" s="124" t="s">
        <v>1615</v>
      </c>
      <c r="M880" s="124" t="s">
        <v>1725</v>
      </c>
      <c r="N880" s="124"/>
      <c r="O880" s="124"/>
      <c r="P880" s="147">
        <v>878</v>
      </c>
      <c r="Q880" s="138" t="str">
        <f>VLOOKUP(P880,Táblázat2[#All],4,FALSE)</f>
        <v>sz:14</v>
      </c>
      <c r="R880" s="138" t="str">
        <f>VLOOKUP(P880,Táblázat2[#All],7,FALSE)</f>
        <v>J3:BJ (40)</v>
      </c>
      <c r="S880" s="124"/>
      <c r="T880" s="125"/>
    </row>
    <row r="881" spans="1:20" ht="30" hidden="1" customHeight="1" x14ac:dyDescent="0.2">
      <c r="A881" s="123" t="s">
        <v>1067</v>
      </c>
      <c r="B881" s="124" t="s">
        <v>1769</v>
      </c>
      <c r="C881" s="124"/>
      <c r="D881" s="124" t="s">
        <v>112</v>
      </c>
      <c r="E881" s="124" t="s">
        <v>17</v>
      </c>
      <c r="F881" s="124"/>
      <c r="G881" s="124"/>
      <c r="H881" s="124"/>
      <c r="I881" s="124" t="s">
        <v>1761</v>
      </c>
      <c r="J881" s="124" t="s">
        <v>2954</v>
      </c>
      <c r="K881" s="124"/>
      <c r="L881" s="124" t="s">
        <v>1615</v>
      </c>
      <c r="M881" s="124" t="s">
        <v>1725</v>
      </c>
      <c r="N881" s="124"/>
      <c r="O881" s="124"/>
      <c r="P881" s="147">
        <v>879</v>
      </c>
      <c r="Q881" s="138" t="str">
        <f>VLOOKUP(P881,Táblázat2[#All],4,FALSE)</f>
        <v>sz:15</v>
      </c>
      <c r="R881" s="138" t="str">
        <f>VLOOKUP(P881,Táblázat2[#All],7,FALSE)</f>
        <v>J3:BJ (40)</v>
      </c>
      <c r="S881" s="124"/>
      <c r="T881" s="125"/>
    </row>
    <row r="882" spans="1:20" ht="30" hidden="1" customHeight="1" x14ac:dyDescent="0.2">
      <c r="A882" s="123" t="s">
        <v>1067</v>
      </c>
      <c r="B882" s="124" t="s">
        <v>1770</v>
      </c>
      <c r="C882" s="124"/>
      <c r="D882" s="124" t="s">
        <v>112</v>
      </c>
      <c r="E882" s="124" t="s">
        <v>17</v>
      </c>
      <c r="F882" s="124"/>
      <c r="G882" s="124"/>
      <c r="H882" s="124"/>
      <c r="I882" s="124" t="s">
        <v>1771</v>
      </c>
      <c r="J882" s="124" t="s">
        <v>2963</v>
      </c>
      <c r="K882" s="124"/>
      <c r="L882" s="124" t="s">
        <v>1615</v>
      </c>
      <c r="M882" s="124" t="s">
        <v>1730</v>
      </c>
      <c r="N882" s="124"/>
      <c r="O882" s="124"/>
      <c r="P882" s="147">
        <v>880</v>
      </c>
      <c r="Q882" s="138" t="str">
        <f>VLOOKUP(P882,Táblázat2[#All],4,FALSE)</f>
        <v>sz:16</v>
      </c>
      <c r="R882" s="138" t="str">
        <f>VLOOKUP(P882,Táblázat2[#All],7,FALSE)</f>
        <v>J3:BJ (40)</v>
      </c>
      <c r="S882" s="124"/>
      <c r="T882" s="125"/>
    </row>
    <row r="883" spans="1:20" ht="30" hidden="1" customHeight="1" x14ac:dyDescent="0.2">
      <c r="A883" s="123" t="s">
        <v>1067</v>
      </c>
      <c r="B883" s="124" t="s">
        <v>1772</v>
      </c>
      <c r="C883" s="124"/>
      <c r="D883" s="124" t="s">
        <v>112</v>
      </c>
      <c r="E883" s="124" t="s">
        <v>17</v>
      </c>
      <c r="F883" s="124"/>
      <c r="G883" s="124"/>
      <c r="H883" s="124"/>
      <c r="I883" s="124" t="s">
        <v>1773</v>
      </c>
      <c r="J883" s="124" t="s">
        <v>2963</v>
      </c>
      <c r="K883" s="124"/>
      <c r="L883" s="124" t="s">
        <v>1615</v>
      </c>
      <c r="M883" s="124" t="s">
        <v>1774</v>
      </c>
      <c r="N883" s="124"/>
      <c r="O883" s="124"/>
      <c r="P883" s="147">
        <v>881</v>
      </c>
      <c r="Q883" s="138" t="str">
        <f>VLOOKUP(P883,Táblázat2[#All],4,FALSE)</f>
        <v>sz:17</v>
      </c>
      <c r="R883" s="138" t="str">
        <f>VLOOKUP(P883,Táblázat2[#All],7,FALSE)</f>
        <v>J3:BJ (40)</v>
      </c>
      <c r="S883" s="124"/>
      <c r="T883" s="125"/>
    </row>
    <row r="884" spans="1:20" ht="30" hidden="1" customHeight="1" x14ac:dyDescent="0.2">
      <c r="A884" s="123" t="s">
        <v>1067</v>
      </c>
      <c r="B884" s="124" t="s">
        <v>1775</v>
      </c>
      <c r="C884" s="124"/>
      <c r="D884" s="124" t="s">
        <v>112</v>
      </c>
      <c r="E884" s="124" t="s">
        <v>17</v>
      </c>
      <c r="F884" s="124"/>
      <c r="G884" s="124"/>
      <c r="H884" s="124"/>
      <c r="I884" s="124" t="s">
        <v>2972</v>
      </c>
      <c r="J884" s="124" t="s">
        <v>2954</v>
      </c>
      <c r="K884" s="124"/>
      <c r="L884" s="124" t="s">
        <v>1615</v>
      </c>
      <c r="M884" s="124" t="s">
        <v>1776</v>
      </c>
      <c r="N884" s="124"/>
      <c r="O884" s="124"/>
      <c r="P884" s="147">
        <v>882</v>
      </c>
      <c r="Q884" s="138" t="str">
        <f>VLOOKUP(P884,Táblázat2[#All],4,FALSE)</f>
        <v>sz:18</v>
      </c>
      <c r="R884" s="138" t="str">
        <f>VLOOKUP(P884,Táblázat2[#All],7,FALSE)</f>
        <v>J3:BJ (40)</v>
      </c>
      <c r="S884" s="124"/>
      <c r="T884" s="125"/>
    </row>
    <row r="885" spans="1:20" ht="30" hidden="1" customHeight="1" x14ac:dyDescent="0.2">
      <c r="A885" s="123" t="s">
        <v>1067</v>
      </c>
      <c r="B885" s="124" t="s">
        <v>1777</v>
      </c>
      <c r="C885" s="124"/>
      <c r="D885" s="124" t="s">
        <v>112</v>
      </c>
      <c r="E885" s="124" t="s">
        <v>17</v>
      </c>
      <c r="F885" s="124"/>
      <c r="G885" s="124"/>
      <c r="H885" s="124"/>
      <c r="I885" s="124" t="s">
        <v>1748</v>
      </c>
      <c r="J885" s="124" t="s">
        <v>2940</v>
      </c>
      <c r="K885" s="124"/>
      <c r="L885" s="124" t="s">
        <v>1615</v>
      </c>
      <c r="M885" s="124" t="s">
        <v>1736</v>
      </c>
      <c r="N885" s="124"/>
      <c r="O885" s="124"/>
      <c r="P885" s="147">
        <v>883</v>
      </c>
      <c r="Q885" s="138" t="str">
        <f>VLOOKUP(P885,Táblázat2[#All],4,FALSE)</f>
        <v>sz:19</v>
      </c>
      <c r="R885" s="138" t="str">
        <f>VLOOKUP(P885,Táblázat2[#All],7,FALSE)</f>
        <v>J3:BJ (40)</v>
      </c>
      <c r="S885" s="124"/>
      <c r="T885" s="125"/>
    </row>
    <row r="886" spans="1:20" ht="30" hidden="1" customHeight="1" x14ac:dyDescent="0.2">
      <c r="A886" s="123" t="s">
        <v>1067</v>
      </c>
      <c r="B886" s="124" t="s">
        <v>1778</v>
      </c>
      <c r="C886" s="124"/>
      <c r="D886" s="124" t="s">
        <v>112</v>
      </c>
      <c r="E886" s="124" t="s">
        <v>17</v>
      </c>
      <c r="F886" s="124"/>
      <c r="G886" s="124"/>
      <c r="H886" s="124"/>
      <c r="I886" s="124" t="s">
        <v>1779</v>
      </c>
      <c r="J886" s="124" t="s">
        <v>2974</v>
      </c>
      <c r="K886" s="124"/>
      <c r="L886" s="124" t="s">
        <v>1615</v>
      </c>
      <c r="M886" s="124" t="s">
        <v>1736</v>
      </c>
      <c r="N886" s="124"/>
      <c r="O886" s="124"/>
      <c r="P886" s="147">
        <v>884</v>
      </c>
      <c r="Q886" s="138" t="str">
        <f>VLOOKUP(P886,Táblázat2[#All],4,FALSE)</f>
        <v>sz:20</v>
      </c>
      <c r="R886" s="138" t="str">
        <f>VLOOKUP(P886,Táblázat2[#All],7,FALSE)</f>
        <v>J3:BJ (40)</v>
      </c>
      <c r="S886" s="124"/>
      <c r="T886" s="125"/>
    </row>
    <row r="887" spans="1:20" ht="30" hidden="1" customHeight="1" x14ac:dyDescent="0.2">
      <c r="A887" s="123" t="s">
        <v>1067</v>
      </c>
      <c r="B887" s="124" t="s">
        <v>1780</v>
      </c>
      <c r="C887" s="124"/>
      <c r="D887" s="124" t="s">
        <v>207</v>
      </c>
      <c r="E887" s="124" t="s">
        <v>17</v>
      </c>
      <c r="F887" s="124"/>
      <c r="G887" s="124" t="s">
        <v>257</v>
      </c>
      <c r="H887" s="124" t="s">
        <v>1781</v>
      </c>
      <c r="I887" s="124" t="s">
        <v>1782</v>
      </c>
      <c r="J887" s="124" t="s">
        <v>2962</v>
      </c>
      <c r="K887" s="124"/>
      <c r="L887" s="124" t="s">
        <v>1615</v>
      </c>
      <c r="M887" s="124" t="s">
        <v>1783</v>
      </c>
      <c r="N887" s="124"/>
      <c r="O887" s="124"/>
      <c r="P887" s="147">
        <v>885</v>
      </c>
      <c r="Q887" s="138" t="str">
        <f>VLOOKUP(P887,Táblázat2[#All],4,FALSE)</f>
        <v>e1</v>
      </c>
      <c r="R887" s="138" t="str">
        <f>VLOOKUP(P887,Táblázat2[#All],7,FALSE)</f>
        <v>J3:XD(AE):BMOD:07</v>
      </c>
      <c r="S887" s="124"/>
      <c r="T887" s="125"/>
    </row>
    <row r="888" spans="1:20" ht="30" hidden="1" customHeight="1" x14ac:dyDescent="0.2">
      <c r="A888" s="123" t="s">
        <v>1067</v>
      </c>
      <c r="B888" s="124" t="s">
        <v>1784</v>
      </c>
      <c r="C888" s="124"/>
      <c r="D888" s="124" t="s">
        <v>207</v>
      </c>
      <c r="E888" s="124" t="s">
        <v>17</v>
      </c>
      <c r="F888" s="124"/>
      <c r="G888" s="124" t="s">
        <v>1785</v>
      </c>
      <c r="H888" s="124" t="s">
        <v>1786</v>
      </c>
      <c r="I888" s="124" t="s">
        <v>3004</v>
      </c>
      <c r="J888" s="124" t="s">
        <v>2970</v>
      </c>
      <c r="K888" s="124"/>
      <c r="L888" s="124"/>
      <c r="M888" s="124"/>
      <c r="N888" s="124"/>
      <c r="O888" s="124"/>
      <c r="P888" s="147">
        <v>886</v>
      </c>
      <c r="Q888" s="138" t="str">
        <f>VLOOKUP(P888,Táblázat2[#All],4,FALSE)</f>
        <v>e1</v>
      </c>
      <c r="R888" s="138" t="str">
        <f>VLOOKUP(P888,Táblázat2[#All],7,FALSE)</f>
        <v>J3:XD(AE):BMOD:08</v>
      </c>
      <c r="S888" s="124"/>
      <c r="T888" s="125"/>
    </row>
    <row r="889" spans="1:20" ht="30" hidden="1" customHeight="1" x14ac:dyDescent="0.2">
      <c r="A889" s="123" t="s">
        <v>1067</v>
      </c>
      <c r="B889" s="124" t="s">
        <v>1787</v>
      </c>
      <c r="C889" s="124"/>
      <c r="D889" s="124" t="s">
        <v>167</v>
      </c>
      <c r="E889" s="124" t="s">
        <v>17</v>
      </c>
      <c r="F889" s="124"/>
      <c r="G889" s="124"/>
      <c r="H889" s="124"/>
      <c r="I889" s="124"/>
      <c r="J889" s="124"/>
      <c r="K889" s="124"/>
      <c r="L889" s="124"/>
      <c r="M889" s="124"/>
      <c r="N889" s="124"/>
      <c r="O889" s="124"/>
      <c r="P889" s="147">
        <v>887</v>
      </c>
      <c r="Q889" s="138" t="str">
        <f>VLOOKUP(P889,Táblázat2[#All],4,FALSE)</f>
        <v>e1</v>
      </c>
      <c r="R889" s="138" t="str">
        <f>VLOOKUP(P889,Táblázat2[#All],7,FALSE)</f>
        <v>J3:ZVE(BJ)</v>
      </c>
      <c r="S889" s="124"/>
      <c r="T889" s="125"/>
    </row>
    <row r="890" spans="1:20" ht="30" hidden="1" customHeight="1" x14ac:dyDescent="0.2">
      <c r="A890" s="123" t="s">
        <v>1067</v>
      </c>
      <c r="B890" s="124" t="s">
        <v>1788</v>
      </c>
      <c r="C890" s="124"/>
      <c r="D890" s="124" t="s">
        <v>23</v>
      </c>
      <c r="E890" s="124" t="s">
        <v>72</v>
      </c>
      <c r="F890" s="124"/>
      <c r="G890" s="124"/>
      <c r="H890" s="124"/>
      <c r="I890" s="197" t="s">
        <v>3606</v>
      </c>
      <c r="J890" s="124" t="s">
        <v>2996</v>
      </c>
      <c r="K890" s="124"/>
      <c r="L890" s="124" t="s">
        <v>1722</v>
      </c>
      <c r="M890" s="124" t="s">
        <v>1789</v>
      </c>
      <c r="N890" s="124"/>
      <c r="O890" s="124"/>
      <c r="P890" s="147">
        <v>888</v>
      </c>
      <c r="Q890" s="138" t="str">
        <f>VLOOKUP(P890,Táblázat2[#All],4,FALSE)</f>
        <v>e1</v>
      </c>
      <c r="R890" s="138" t="str">
        <f>VLOOKUP(P890,Táblázat2[#All],7,FALSE)</f>
        <v>JL4:BJ (2)</v>
      </c>
      <c r="S890" s="124"/>
      <c r="T890" s="125"/>
    </row>
    <row r="891" spans="1:20" ht="30" hidden="1" customHeight="1" x14ac:dyDescent="0.2">
      <c r="A891" s="123" t="s">
        <v>1067</v>
      </c>
      <c r="B891" s="124" t="s">
        <v>1790</v>
      </c>
      <c r="C891" s="124"/>
      <c r="D891" s="124" t="s">
        <v>23</v>
      </c>
      <c r="E891" s="124" t="s">
        <v>72</v>
      </c>
      <c r="F891" s="124"/>
      <c r="G891" s="124"/>
      <c r="H891" s="124"/>
      <c r="I891" s="197" t="s">
        <v>3614</v>
      </c>
      <c r="J891" s="124" t="s">
        <v>230</v>
      </c>
      <c r="K891" s="124"/>
      <c r="L891" s="124" t="s">
        <v>1722</v>
      </c>
      <c r="M891" s="124" t="s">
        <v>1789</v>
      </c>
      <c r="N891" s="124"/>
      <c r="O891" s="124"/>
      <c r="P891" s="147">
        <v>889</v>
      </c>
      <c r="Q891" s="138" t="str">
        <f>VLOOKUP(P891,Táblázat2[#All],4,FALSE)</f>
        <v>e1</v>
      </c>
      <c r="R891" s="138" t="str">
        <f>VLOOKUP(P891,Táblázat2[#All],7,FALSE)</f>
        <v>JL4:BJ (4)</v>
      </c>
      <c r="S891" s="124"/>
      <c r="T891" s="125"/>
    </row>
    <row r="892" spans="1:20" ht="30" hidden="1" customHeight="1" x14ac:dyDescent="0.2">
      <c r="A892" s="123" t="s">
        <v>1067</v>
      </c>
      <c r="B892" s="124" t="s">
        <v>1791</v>
      </c>
      <c r="C892" s="124"/>
      <c r="D892" s="124" t="s">
        <v>112</v>
      </c>
      <c r="E892" s="124" t="s">
        <v>72</v>
      </c>
      <c r="F892" s="124"/>
      <c r="G892" s="124"/>
      <c r="H892" s="124"/>
      <c r="I892" s="197" t="s">
        <v>3616</v>
      </c>
      <c r="J892" s="124" t="s">
        <v>230</v>
      </c>
      <c r="K892" s="124"/>
      <c r="L892" s="124" t="s">
        <v>1722</v>
      </c>
      <c r="M892" s="124" t="s">
        <v>1792</v>
      </c>
      <c r="N892" s="124"/>
      <c r="O892" s="124"/>
      <c r="P892" s="147">
        <v>890</v>
      </c>
      <c r="Q892" s="138" t="str">
        <f>VLOOKUP(P892,Táblázat2[#All],4,FALSE)</f>
        <v>e1</v>
      </c>
      <c r="R892" s="138" t="str">
        <f>VLOOKUP(P892,Táblázat2[#All],7,FALSE)</f>
        <v>JL4:BJ (40)</v>
      </c>
      <c r="S892" s="124"/>
      <c r="T892" s="125"/>
    </row>
    <row r="893" spans="1:20" ht="30" hidden="1" customHeight="1" x14ac:dyDescent="0.2">
      <c r="A893" s="123" t="s">
        <v>1067</v>
      </c>
      <c r="B893" s="124" t="s">
        <v>1787</v>
      </c>
      <c r="C893" s="124"/>
      <c r="D893" s="124" t="s">
        <v>167</v>
      </c>
      <c r="E893" s="124" t="s">
        <v>72</v>
      </c>
      <c r="F893" s="124"/>
      <c r="G893" s="124"/>
      <c r="H893" s="124"/>
      <c r="I893" s="124"/>
      <c r="J893" s="124"/>
      <c r="K893" s="124"/>
      <c r="L893" s="124"/>
      <c r="M893" s="124"/>
      <c r="N893" s="124"/>
      <c r="O893" s="124"/>
      <c r="P893" s="147">
        <v>891</v>
      </c>
      <c r="Q893" s="138" t="str">
        <f>VLOOKUP(P893,Táblázat2[#All],4,FALSE)</f>
        <v>e1</v>
      </c>
      <c r="R893" s="138" t="str">
        <f>VLOOKUP(P893,Táblázat2[#All],7,FALSE)</f>
        <v>JL4:ZVE(BJ)</v>
      </c>
      <c r="S893" s="124"/>
      <c r="T893" s="125"/>
    </row>
    <row r="894" spans="1:20" ht="30" hidden="1" customHeight="1" x14ac:dyDescent="0.2">
      <c r="A894" s="123" t="s">
        <v>1082</v>
      </c>
      <c r="B894" s="124" t="s">
        <v>1520</v>
      </c>
      <c r="C894" s="124"/>
      <c r="D894" s="124" t="s">
        <v>167</v>
      </c>
      <c r="E894" s="124" t="s">
        <v>75</v>
      </c>
      <c r="F894" s="124"/>
      <c r="G894" s="124"/>
      <c r="H894" s="124"/>
      <c r="I894" s="124"/>
      <c r="J894" s="124"/>
      <c r="K894" s="124"/>
      <c r="L894" s="124"/>
      <c r="M894" s="124" t="s">
        <v>1533</v>
      </c>
      <c r="N894" s="124"/>
      <c r="O894" s="124"/>
      <c r="P894" s="147">
        <v>774</v>
      </c>
      <c r="Q894" s="138" t="str">
        <f>VLOOKUP(P894,Táblázat2[#All],4,FALSE)</f>
        <v>e1</v>
      </c>
      <c r="R894" s="138" t="str">
        <f>VLOOKUP(P894,Táblázat2[#All],7,FALSE)</f>
        <v>I1:ZVE(PJ)</v>
      </c>
      <c r="S894" s="124"/>
      <c r="T894" s="125"/>
    </row>
    <row r="895" spans="1:20" ht="30" hidden="1" customHeight="1" x14ac:dyDescent="0.2">
      <c r="A895" s="123" t="s">
        <v>1067</v>
      </c>
      <c r="B895" s="124" t="s">
        <v>1787</v>
      </c>
      <c r="C895" s="124"/>
      <c r="D895" s="124" t="s">
        <v>167</v>
      </c>
      <c r="E895" s="124" t="s">
        <v>75</v>
      </c>
      <c r="F895" s="124"/>
      <c r="G895" s="124"/>
      <c r="H895" s="124"/>
      <c r="I895" s="124"/>
      <c r="J895" s="124"/>
      <c r="K895" s="124"/>
      <c r="L895" s="124"/>
      <c r="M895" s="124"/>
      <c r="N895" s="124"/>
      <c r="O895" s="124"/>
      <c r="P895" s="147">
        <v>893</v>
      </c>
      <c r="Q895" s="138" t="str">
        <f>VLOOKUP(P895,Táblázat2[#All],4,FALSE)</f>
        <v>e1</v>
      </c>
      <c r="R895" s="138" t="str">
        <f>VLOOKUP(P895,Táblázat2[#All],7,FALSE)</f>
        <v>I1:ZVE(BJ)</v>
      </c>
      <c r="S895" s="124"/>
      <c r="T895" s="125"/>
    </row>
    <row r="896" spans="1:20" ht="30" hidden="1" customHeight="1" x14ac:dyDescent="0.2">
      <c r="A896" s="123" t="s">
        <v>1067</v>
      </c>
      <c r="B896" s="124" t="s">
        <v>1794</v>
      </c>
      <c r="C896" s="124"/>
      <c r="D896" s="124" t="s">
        <v>237</v>
      </c>
      <c r="E896" s="124"/>
      <c r="F896" s="124"/>
      <c r="G896" s="124"/>
      <c r="H896" s="124" t="s">
        <v>1795</v>
      </c>
      <c r="I896" s="124" t="s">
        <v>1756</v>
      </c>
      <c r="J896" s="124" t="s">
        <v>3584</v>
      </c>
      <c r="K896" s="124"/>
      <c r="L896" s="124" t="s">
        <v>1701</v>
      </c>
      <c r="M896" s="124" t="s">
        <v>1701</v>
      </c>
      <c r="N896" s="124"/>
      <c r="O896" s="124"/>
      <c r="P896" s="147">
        <v>894</v>
      </c>
      <c r="Q896" s="138" t="str">
        <f>VLOOKUP(P896,Táblázat2[#All],4,FALSE)</f>
        <v>mfb01</v>
      </c>
      <c r="R896" s="138" t="str">
        <f>VLOOKUP(P896,Táblázat2[#All],7,FALSE)</f>
        <v>J3:XFAK (MB):G07</v>
      </c>
      <c r="S896" s="124"/>
      <c r="T896" s="125"/>
    </row>
    <row r="897" spans="1:20" ht="30" hidden="1" customHeight="1" x14ac:dyDescent="0.2">
      <c r="A897" s="123" t="s">
        <v>1067</v>
      </c>
      <c r="B897" s="124" t="s">
        <v>1796</v>
      </c>
      <c r="C897" s="124"/>
      <c r="D897" s="124" t="s">
        <v>81</v>
      </c>
      <c r="E897" s="124"/>
      <c r="F897" s="124"/>
      <c r="G897" s="124"/>
      <c r="H897" s="124" t="s">
        <v>1795</v>
      </c>
      <c r="I897" s="124" t="s">
        <v>1761</v>
      </c>
      <c r="J897" s="124" t="s">
        <v>2987</v>
      </c>
      <c r="K897" s="124"/>
      <c r="L897" s="124" t="s">
        <v>1701</v>
      </c>
      <c r="M897" s="124" t="s">
        <v>1797</v>
      </c>
      <c r="N897" s="124"/>
      <c r="O897" s="124"/>
      <c r="P897" s="147">
        <v>895</v>
      </c>
      <c r="Q897" s="138" t="str">
        <f>VLOOKUP(P897,Táblázat2[#All],4,FALSE)</f>
        <v>f01</v>
      </c>
      <c r="R897" s="138" t="str">
        <f>VLOOKUP(P897,Táblázat2[#All],7,FALSE)</f>
        <v>J3:XFAK(2 Ó.):F08</v>
      </c>
      <c r="S897" s="124"/>
      <c r="T897" s="125"/>
    </row>
    <row r="898" spans="1:20" ht="30" hidden="1" customHeight="1" x14ac:dyDescent="0.2">
      <c r="A898" s="123" t="s">
        <v>1067</v>
      </c>
      <c r="B898" s="124" t="s">
        <v>1798</v>
      </c>
      <c r="C898" s="124"/>
      <c r="D898" s="124" t="s">
        <v>81</v>
      </c>
      <c r="E898" s="124"/>
      <c r="F898" s="124"/>
      <c r="G898" s="124"/>
      <c r="H898" s="124" t="s">
        <v>1799</v>
      </c>
      <c r="I898" s="124" t="s">
        <v>1800</v>
      </c>
      <c r="J898" s="124" t="s">
        <v>2976</v>
      </c>
      <c r="K898" s="124"/>
      <c r="L898" s="124" t="s">
        <v>1701</v>
      </c>
      <c r="M898" s="124" t="s">
        <v>1701</v>
      </c>
      <c r="N898" s="124"/>
      <c r="O898" s="124" t="s">
        <v>180</v>
      </c>
      <c r="P898" s="147">
        <v>896</v>
      </c>
      <c r="Q898" s="138" t="str">
        <f>VLOOKUP(P898,Táblázat2[#All],4,FALSE)</f>
        <v>f01</v>
      </c>
      <c r="R898" s="138" t="str">
        <f>VLOOKUP(P898,Táblázat2[#All],7,FALSE)</f>
        <v>J4:xFAK(2kr):K08</v>
      </c>
      <c r="S898" s="124"/>
      <c r="T898" s="125"/>
    </row>
    <row r="899" spans="1:20" ht="30" hidden="1" customHeight="1" x14ac:dyDescent="0.2">
      <c r="A899" s="123" t="s">
        <v>1067</v>
      </c>
      <c r="B899" s="124" t="s">
        <v>1801</v>
      </c>
      <c r="C899" s="124"/>
      <c r="D899" s="124" t="s">
        <v>81</v>
      </c>
      <c r="E899" s="124"/>
      <c r="F899" s="124"/>
      <c r="G899" s="124"/>
      <c r="H899" s="124" t="s">
        <v>1025</v>
      </c>
      <c r="I899" s="124" t="s">
        <v>1802</v>
      </c>
      <c r="J899" s="124" t="s">
        <v>2951</v>
      </c>
      <c r="K899" s="124"/>
      <c r="L899" s="124" t="s">
        <v>1803</v>
      </c>
      <c r="M899" s="124" t="s">
        <v>1722</v>
      </c>
      <c r="N899" s="124"/>
      <c r="O899" s="124"/>
      <c r="P899" s="147">
        <v>897</v>
      </c>
      <c r="Q899" s="138" t="str">
        <f>VLOOKUP(P899,Táblázat2[#All],4,FALSE)</f>
        <v>f01</v>
      </c>
      <c r="R899" s="138" t="str">
        <f>VLOOKUP(P899,Táblázat2[#All],7,FALSE)</f>
        <v>J3:XFAK(2 Ó.):C016</v>
      </c>
      <c r="S899" s="124"/>
      <c r="T899" s="125"/>
    </row>
    <row r="900" spans="1:20" ht="30" hidden="1" customHeight="1" x14ac:dyDescent="0.2">
      <c r="A900" s="123" t="s">
        <v>205</v>
      </c>
      <c r="B900" s="124" t="s">
        <v>271</v>
      </c>
      <c r="C900" s="124"/>
      <c r="D900" s="124" t="s">
        <v>237</v>
      </c>
      <c r="E900" s="124" t="s">
        <v>17</v>
      </c>
      <c r="F900" s="124"/>
      <c r="G900" s="124" t="s">
        <v>257</v>
      </c>
      <c r="H900" s="124">
        <v>12</v>
      </c>
      <c r="I900" s="124" t="s">
        <v>272</v>
      </c>
      <c r="J900" s="124" t="s">
        <v>3003</v>
      </c>
      <c r="K900" s="124"/>
      <c r="L900" s="124" t="s">
        <v>211</v>
      </c>
      <c r="M900" s="124" t="s">
        <v>211</v>
      </c>
      <c r="N900" s="124"/>
      <c r="O900" s="124"/>
      <c r="P900" s="147">
        <v>103</v>
      </c>
      <c r="Q900" s="138" t="str">
        <f>VLOOKUP(P900,Táblázat2[#All],4,FALSE)</f>
        <v>mfb01</v>
      </c>
      <c r="R900" s="138" t="str">
        <f>VLOOKUP(P900,Táblázat2[#All],7,FALSE)</f>
        <v>J3:xFAK (mB):C01</v>
      </c>
      <c r="S900" s="124"/>
      <c r="T900" s="125"/>
    </row>
    <row r="901" spans="1:20" ht="30" hidden="1" customHeight="1" x14ac:dyDescent="0.2">
      <c r="A901" s="123" t="s">
        <v>1073</v>
      </c>
      <c r="B901" s="124" t="s">
        <v>1679</v>
      </c>
      <c r="C901" s="124"/>
      <c r="D901" s="169" t="s">
        <v>237</v>
      </c>
      <c r="E901" s="124" t="s">
        <v>17</v>
      </c>
      <c r="F901" s="124"/>
      <c r="G901" s="124" t="s">
        <v>839</v>
      </c>
      <c r="H901" s="124" t="s">
        <v>1680</v>
      </c>
      <c r="I901" s="124" t="s">
        <v>1681</v>
      </c>
      <c r="J901" s="124" t="s">
        <v>3583</v>
      </c>
      <c r="K901" s="124"/>
      <c r="L901" s="124" t="s">
        <v>1682</v>
      </c>
      <c r="M901" s="124" t="s">
        <v>1682</v>
      </c>
      <c r="N901" s="124"/>
      <c r="O901" s="124" t="s">
        <v>180</v>
      </c>
      <c r="P901" s="147">
        <v>835</v>
      </c>
      <c r="Q901" s="138" t="str">
        <f>VLOOKUP(P901,Táblázat2[#All],4,FALSE)</f>
        <v>mfb01</v>
      </c>
      <c r="R901" s="138" t="str">
        <f>VLOOKUP(P901,Táblázat2[#All],7,FALSE)</f>
        <v>J3:XFAK (MB):G08</v>
      </c>
      <c r="S901" s="124"/>
      <c r="T901" s="125"/>
    </row>
    <row r="902" spans="1:20" ht="30" hidden="1" customHeight="1" x14ac:dyDescent="0.2">
      <c r="A902" s="123" t="s">
        <v>1067</v>
      </c>
      <c r="B902" s="124" t="s">
        <v>1810</v>
      </c>
      <c r="C902" s="124" t="s">
        <v>1807</v>
      </c>
      <c r="D902" s="124" t="s">
        <v>1075</v>
      </c>
      <c r="E902" s="124"/>
      <c r="F902" s="124"/>
      <c r="G902" s="124"/>
      <c r="H902" s="124" t="s">
        <v>1811</v>
      </c>
      <c r="I902" s="124" t="s">
        <v>1812</v>
      </c>
      <c r="J902" s="124" t="s">
        <v>3006</v>
      </c>
      <c r="K902" s="124"/>
      <c r="L902" s="124" t="s">
        <v>1615</v>
      </c>
      <c r="M902" s="124" t="s">
        <v>1813</v>
      </c>
      <c r="N902" s="124"/>
      <c r="O902" s="124" t="s">
        <v>180</v>
      </c>
      <c r="P902" s="147">
        <v>900</v>
      </c>
      <c r="Q902" s="138" t="str">
        <f>VLOOKUP(P902,Táblázat2[#All],4,FALSE)</f>
        <v>mfn01</v>
      </c>
      <c r="R902" s="138" t="str">
        <f>VLOOKUP(P902,Táblázat2[#All],7,FALSE)</f>
        <v>J3:xFAK (mN):G02</v>
      </c>
      <c r="S902" s="124"/>
      <c r="T902" s="125"/>
    </row>
    <row r="903" spans="1:20" ht="30" hidden="1" customHeight="1" x14ac:dyDescent="0.2">
      <c r="A903" s="123" t="s">
        <v>1067</v>
      </c>
      <c r="B903" s="124" t="s">
        <v>1814</v>
      </c>
      <c r="C903" s="124"/>
      <c r="D903" s="124" t="s">
        <v>81</v>
      </c>
      <c r="E903" s="124"/>
      <c r="F903" s="124"/>
      <c r="G903" s="124"/>
      <c r="H903" s="124" t="s">
        <v>1811</v>
      </c>
      <c r="I903" s="124" t="s">
        <v>1746</v>
      </c>
      <c r="J903" s="124" t="s">
        <v>2996</v>
      </c>
      <c r="K903" s="124"/>
      <c r="L903" s="124" t="s">
        <v>1615</v>
      </c>
      <c r="M903" s="124" t="s">
        <v>1813</v>
      </c>
      <c r="N903" s="124"/>
      <c r="O903" s="124"/>
      <c r="P903" s="147">
        <v>901</v>
      </c>
      <c r="Q903" s="138" t="str">
        <f>VLOOKUP(P903,Táblázat2[#All],4,FALSE)</f>
        <v>f01</v>
      </c>
      <c r="R903" s="138" t="str">
        <f>VLOOKUP(P903,Táblázat2[#All],7,FALSE)</f>
        <v>J4:xFAK(2kr):K09</v>
      </c>
      <c r="S903" s="124"/>
      <c r="T903" s="125"/>
    </row>
    <row r="904" spans="1:20" ht="30" hidden="1" customHeight="1" x14ac:dyDescent="0.2">
      <c r="A904" s="123" t="s">
        <v>1067</v>
      </c>
      <c r="B904" s="124" t="s">
        <v>1815</v>
      </c>
      <c r="C904" s="124"/>
      <c r="D904" s="124" t="s">
        <v>81</v>
      </c>
      <c r="E904" s="124" t="s">
        <v>561</v>
      </c>
      <c r="F904" s="124"/>
      <c r="G904" s="124" t="s">
        <v>1816</v>
      </c>
      <c r="H904" s="124" t="s">
        <v>1162</v>
      </c>
      <c r="I904" s="124" t="s">
        <v>1756</v>
      </c>
      <c r="J904" s="124" t="s">
        <v>2949</v>
      </c>
      <c r="K904" s="124"/>
      <c r="L904" s="124" t="s">
        <v>1722</v>
      </c>
      <c r="M904" s="124" t="s">
        <v>1817</v>
      </c>
      <c r="N904" s="124"/>
      <c r="O904" s="124"/>
      <c r="P904" s="147">
        <v>902</v>
      </c>
      <c r="Q904" s="138" t="str">
        <f>VLOOKUP(P904,Táblázat2[#All],4,FALSE)</f>
        <v>f01</v>
      </c>
      <c r="R904" s="138" t="str">
        <f>VLOOKUP(P904,Táblázat2[#All],7,FALSE)</f>
        <v>J3:XFAK(2 Ó.):I12</v>
      </c>
      <c r="S904" s="124"/>
      <c r="T904" s="125"/>
    </row>
    <row r="905" spans="1:20" ht="30" hidden="1" customHeight="1" x14ac:dyDescent="0.2">
      <c r="A905" s="123" t="s">
        <v>1067</v>
      </c>
      <c r="B905" s="124" t="s">
        <v>1818</v>
      </c>
      <c r="C905" s="124"/>
      <c r="D905" s="124" t="s">
        <v>1075</v>
      </c>
      <c r="E905" s="124"/>
      <c r="F905" s="124"/>
      <c r="G905" s="124"/>
      <c r="H905" s="124" t="s">
        <v>1819</v>
      </c>
      <c r="I905" s="124" t="s">
        <v>1748</v>
      </c>
      <c r="J905" s="124" t="s">
        <v>2948</v>
      </c>
      <c r="K905" s="124"/>
      <c r="L905" s="124" t="s">
        <v>1717</v>
      </c>
      <c r="M905" s="124" t="s">
        <v>1717</v>
      </c>
      <c r="N905" s="124"/>
      <c r="O905" s="124" t="s">
        <v>180</v>
      </c>
      <c r="P905" s="147">
        <v>903</v>
      </c>
      <c r="Q905" s="138" t="str">
        <f>VLOOKUP(P905,Táblázat2[#All],4,FALSE)</f>
        <v>mfn01</v>
      </c>
      <c r="R905" s="138" t="str">
        <f>VLOOKUP(P905,Táblázat2[#All],7,FALSE)</f>
        <v>J3:xFAK (mN):K05</v>
      </c>
      <c r="S905" s="124"/>
      <c r="T905" s="125"/>
    </row>
    <row r="906" spans="1:20" ht="30" hidden="1" customHeight="1" x14ac:dyDescent="0.2">
      <c r="A906" s="123" t="s">
        <v>1067</v>
      </c>
      <c r="B906" s="124" t="s">
        <v>1820</v>
      </c>
      <c r="C906" s="124"/>
      <c r="D906" s="124" t="s">
        <v>207</v>
      </c>
      <c r="E906" s="124"/>
      <c r="F906" s="124"/>
      <c r="G906" s="124" t="s">
        <v>269</v>
      </c>
      <c r="H906" s="124" t="s">
        <v>1811</v>
      </c>
      <c r="I906" s="124" t="s">
        <v>3005</v>
      </c>
      <c r="J906" s="124" t="s">
        <v>3006</v>
      </c>
      <c r="K906" s="124"/>
      <c r="L906" s="124" t="s">
        <v>1736</v>
      </c>
      <c r="M906" s="124" t="s">
        <v>1736</v>
      </c>
      <c r="N906" s="124"/>
      <c r="O906" s="124"/>
      <c r="P906" s="147">
        <v>904</v>
      </c>
      <c r="Q906" s="138" t="str">
        <f>VLOOKUP(P906,Táblázat2[#All],4,FALSE)</f>
        <v>e1</v>
      </c>
      <c r="R906" s="138" t="str">
        <f>VLOOKUP(P906,Táblázat2[#All],7,FALSE)</f>
        <v>J3:xD(ae):Bmod:K01</v>
      </c>
      <c r="S906" s="124"/>
      <c r="T906" s="158" t="s">
        <v>2847</v>
      </c>
    </row>
    <row r="907" spans="1:20" ht="30" hidden="1" customHeight="1" x14ac:dyDescent="0.2">
      <c r="A907" s="123" t="s">
        <v>1067</v>
      </c>
      <c r="B907" s="124" t="s">
        <v>2937</v>
      </c>
      <c r="C907" s="124"/>
      <c r="D907" s="124" t="s">
        <v>207</v>
      </c>
      <c r="E907" s="124"/>
      <c r="F907" s="124"/>
      <c r="G907" s="124" t="s">
        <v>1096</v>
      </c>
      <c r="H907" s="124" t="s">
        <v>1811</v>
      </c>
      <c r="I907" s="124" t="s">
        <v>1754</v>
      </c>
      <c r="J907" s="124" t="s">
        <v>230</v>
      </c>
      <c r="K907" s="124"/>
      <c r="L907" s="124" t="s">
        <v>1701</v>
      </c>
      <c r="M907" s="124" t="s">
        <v>1701</v>
      </c>
      <c r="N907" s="124"/>
      <c r="O907" s="124"/>
      <c r="P907" s="147">
        <v>905</v>
      </c>
      <c r="Q907" s="138" t="str">
        <f>VLOOKUP(P907,Táblázat2[#All],4,FALSE)</f>
        <v>e1</v>
      </c>
      <c r="R907" s="138" t="str">
        <f>VLOOKUP(P907,Táblázat2[#All],7,FALSE)</f>
        <v>J3:xD(ae):Bmod:K02</v>
      </c>
      <c r="S907" s="124"/>
      <c r="T907" s="158" t="s">
        <v>2848</v>
      </c>
    </row>
    <row r="908" spans="1:20" ht="30" hidden="1" customHeight="1" x14ac:dyDescent="0.2">
      <c r="A908" s="123" t="s">
        <v>767</v>
      </c>
      <c r="B908" s="150" t="s">
        <v>1998</v>
      </c>
      <c r="C908" s="124"/>
      <c r="D908" s="124" t="s">
        <v>167</v>
      </c>
      <c r="E908" s="124" t="s">
        <v>72</v>
      </c>
      <c r="F908" s="124"/>
      <c r="G908" s="124"/>
      <c r="H908" s="124"/>
      <c r="I908" s="124"/>
      <c r="J908" s="124"/>
      <c r="K908" s="124"/>
      <c r="L908" s="124"/>
      <c r="M908" s="124"/>
      <c r="N908" s="124"/>
      <c r="O908" s="124"/>
      <c r="P908" s="137">
        <v>906</v>
      </c>
      <c r="Q908" s="138" t="str">
        <f>VLOOKUP(P908,Táblázat2[#All],4,FALSE)</f>
        <v>e1</v>
      </c>
      <c r="R908" s="138" t="str">
        <f>VLOOKUP(P908,Táblázat2[#All],7,FALSE)</f>
        <v>JL4:ZVE(EU)</v>
      </c>
      <c r="S908" s="124"/>
      <c r="T908" s="125" t="s">
        <v>1999</v>
      </c>
    </row>
    <row r="909" spans="1:20" ht="30" hidden="1" customHeight="1" x14ac:dyDescent="0.2">
      <c r="A909" s="123" t="s">
        <v>767</v>
      </c>
      <c r="B909" s="150" t="s">
        <v>1998</v>
      </c>
      <c r="C909" s="124"/>
      <c r="D909" s="124" t="s">
        <v>167</v>
      </c>
      <c r="E909" s="124" t="s">
        <v>17</v>
      </c>
      <c r="F909" s="124"/>
      <c r="G909" s="124"/>
      <c r="H909" s="124"/>
      <c r="I909" s="124"/>
      <c r="J909" s="124"/>
      <c r="K909" s="124"/>
      <c r="L909" s="124"/>
      <c r="M909" s="124"/>
      <c r="N909" s="124"/>
      <c r="O909" s="124"/>
      <c r="P909" s="137">
        <v>907</v>
      </c>
      <c r="Q909" s="138" t="str">
        <f>VLOOKUP(P909,Táblázat2[#All],4,FALSE)</f>
        <v>e1</v>
      </c>
      <c r="R909" s="138" t="str">
        <f>VLOOKUP(P909,Táblázat2[#All],7,FALSE)</f>
        <v>J3:ZVE(EU)</v>
      </c>
      <c r="S909" s="124"/>
      <c r="T909" s="125" t="s">
        <v>1999</v>
      </c>
    </row>
    <row r="910" spans="1:20" s="183" customFormat="1" ht="45" hidden="1" customHeight="1" x14ac:dyDescent="0.2">
      <c r="A910" s="178" t="s">
        <v>1084</v>
      </c>
      <c r="B910" s="179" t="s">
        <v>2000</v>
      </c>
      <c r="C910" s="179"/>
      <c r="D910" s="179" t="s">
        <v>480</v>
      </c>
      <c r="E910" s="179" t="s">
        <v>17</v>
      </c>
      <c r="F910" s="179" t="s">
        <v>2844</v>
      </c>
      <c r="G910" s="179"/>
      <c r="H910" s="179"/>
      <c r="I910" s="179"/>
      <c r="J910" s="179"/>
      <c r="K910" s="179"/>
      <c r="L910" s="179"/>
      <c r="M910" s="179"/>
      <c r="N910" s="179"/>
      <c r="O910" s="179"/>
      <c r="P910" s="180">
        <v>908</v>
      </c>
      <c r="Q910" s="181" t="s">
        <v>2844</v>
      </c>
      <c r="R910" s="181" t="e">
        <f>VLOOKUP(P910,Táblázat2[#All],7,FALSE)</f>
        <v>#N/A</v>
      </c>
      <c r="S910" s="179"/>
      <c r="T910" s="182"/>
    </row>
    <row r="911" spans="1:20" s="183" customFormat="1" ht="45" hidden="1" customHeight="1" x14ac:dyDescent="0.2">
      <c r="A911" s="178" t="s">
        <v>1084</v>
      </c>
      <c r="B911" s="179" t="s">
        <v>2000</v>
      </c>
      <c r="C911" s="179" t="s">
        <v>1375</v>
      </c>
      <c r="D911" s="179" t="s">
        <v>3</v>
      </c>
      <c r="E911" s="179" t="s">
        <v>1065</v>
      </c>
      <c r="F911" s="179" t="s">
        <v>2844</v>
      </c>
      <c r="G911" s="179"/>
      <c r="H911" s="179"/>
      <c r="I911" s="179"/>
      <c r="J911" s="179"/>
      <c r="K911" s="179"/>
      <c r="L911" s="179"/>
      <c r="M911" s="179"/>
      <c r="N911" s="179"/>
      <c r="O911" s="179"/>
      <c r="P911" s="180">
        <v>909</v>
      </c>
      <c r="Q911" s="181" t="s">
        <v>2844</v>
      </c>
      <c r="R911" s="181" t="e">
        <f>VLOOKUP(P911,Táblázat2[#All],7,FALSE)</f>
        <v>#N/A</v>
      </c>
      <c r="S911" s="179"/>
      <c r="T911" s="182"/>
    </row>
    <row r="912" spans="1:20" ht="45" hidden="1" customHeight="1" x14ac:dyDescent="0.2">
      <c r="A912" s="123" t="s">
        <v>1084</v>
      </c>
      <c r="B912" s="136" t="s">
        <v>2000</v>
      </c>
      <c r="C912" s="124" t="s">
        <v>1378</v>
      </c>
      <c r="D912" s="124" t="s">
        <v>3</v>
      </c>
      <c r="E912" s="124" t="s">
        <v>1085</v>
      </c>
      <c r="F912" s="169" t="s">
        <v>2843</v>
      </c>
      <c r="G912" s="124"/>
      <c r="H912" s="124">
        <v>20</v>
      </c>
      <c r="I912" s="124" t="s">
        <v>771</v>
      </c>
      <c r="J912" s="124" t="s">
        <v>2984</v>
      </c>
      <c r="K912" s="124"/>
      <c r="L912" s="124" t="s">
        <v>2001</v>
      </c>
      <c r="M912" s="124" t="s">
        <v>2001</v>
      </c>
      <c r="N912" s="124"/>
      <c r="O912" s="124"/>
      <c r="P912" s="137">
        <v>910</v>
      </c>
      <c r="Q912" s="138" t="str">
        <f>VLOOKUP(P912,Táblázat2[#All],4,FALSE)</f>
        <v>e1</v>
      </c>
      <c r="R912" s="138" t="str">
        <f>VLOOKUP(P912,Táblázat2[#All],7,FALSE)</f>
        <v>PMX:XISZV:E17</v>
      </c>
      <c r="S912" s="124"/>
      <c r="T912" s="125"/>
    </row>
    <row r="913" spans="1:20" ht="27.75" hidden="1" customHeight="1" x14ac:dyDescent="0.2">
      <c r="A913" s="123" t="s">
        <v>1084</v>
      </c>
      <c r="B913" s="124" t="s">
        <v>2655</v>
      </c>
      <c r="C913" s="124"/>
      <c r="D913" s="124" t="s">
        <v>23</v>
      </c>
      <c r="E913" s="124" t="s">
        <v>172</v>
      </c>
      <c r="F913" s="169" t="s">
        <v>2930</v>
      </c>
      <c r="G913" s="124"/>
      <c r="H913" s="124"/>
      <c r="I913" s="124" t="s">
        <v>3628</v>
      </c>
      <c r="J913" s="124" t="s">
        <v>2987</v>
      </c>
      <c r="K913" s="124"/>
      <c r="L913" s="124"/>
      <c r="M913" s="124"/>
      <c r="N913" s="124"/>
      <c r="O913" s="124"/>
      <c r="P913" s="137">
        <v>911</v>
      </c>
      <c r="Q913" s="138" t="str">
        <f>VLOOKUP(P913,Táblázat2[#All],4,FALSE)</f>
        <v>e1</v>
      </c>
      <c r="R913" s="138" t="str">
        <f>VLOOKUP(P913,Táblázat2[#All],7,FALSE)</f>
        <v>BP3:POLA (2)</v>
      </c>
      <c r="S913" s="124"/>
      <c r="T913" s="125" t="s">
        <v>2656</v>
      </c>
    </row>
    <row r="914" spans="1:20" ht="30" hidden="1" customHeight="1" x14ac:dyDescent="0.2">
      <c r="A914" s="123" t="s">
        <v>1087</v>
      </c>
      <c r="B914" s="141" t="s">
        <v>2654</v>
      </c>
      <c r="C914" s="124"/>
      <c r="D914" s="124" t="s">
        <v>81</v>
      </c>
      <c r="E914" s="124" t="s">
        <v>606</v>
      </c>
      <c r="F914" s="124"/>
      <c r="G914" s="124"/>
      <c r="H914" s="124"/>
      <c r="I914" s="124"/>
      <c r="J914" s="124"/>
      <c r="K914" s="124"/>
      <c r="L914" s="124"/>
      <c r="M914" s="124"/>
      <c r="N914" s="124"/>
      <c r="O914" s="124"/>
      <c r="P914" s="137">
        <v>912</v>
      </c>
      <c r="Q914" s="138" t="str">
        <f>VLOOKUP(P914,Táblázat2[#All],4,FALSE)</f>
        <v>e1</v>
      </c>
      <c r="R914" s="138" t="str">
        <f>VLOOKUP(P914,Táblázat2[#All],7,FALSE)</f>
        <v>BT2:FAK:EUMJ</v>
      </c>
      <c r="S914" s="124"/>
      <c r="T914" s="125"/>
    </row>
    <row r="915" spans="1:20" ht="15.75" hidden="1" customHeight="1" x14ac:dyDescent="0.2">
      <c r="A915" s="123" t="s">
        <v>1087</v>
      </c>
      <c r="B915" s="141" t="s">
        <v>2653</v>
      </c>
      <c r="C915" s="124"/>
      <c r="D915" s="124" t="s">
        <v>81</v>
      </c>
      <c r="E915" s="124" t="s">
        <v>606</v>
      </c>
      <c r="F915" s="124"/>
      <c r="G915" s="124"/>
      <c r="H915" s="124"/>
      <c r="I915" s="124"/>
      <c r="J915" s="124"/>
      <c r="K915" s="124"/>
      <c r="L915" s="124"/>
      <c r="M915" s="124"/>
      <c r="N915" s="124"/>
      <c r="O915" s="124"/>
      <c r="P915" s="137">
        <v>913</v>
      </c>
      <c r="Q915" s="138" t="str">
        <f>VLOOKUP(P915,Táblázat2[#All],4,FALSE)</f>
        <v>e1</v>
      </c>
      <c r="R915" s="138" t="str">
        <f>VLOOKUP(P915,Táblázat2[#All],7,FALSE)</f>
        <v>BT2:FAK:ESZP</v>
      </c>
      <c r="S915" s="124"/>
      <c r="T915" s="125"/>
    </row>
    <row r="916" spans="1:20" ht="30" hidden="1" customHeight="1" x14ac:dyDescent="0.2">
      <c r="A916" s="123" t="s">
        <v>1087</v>
      </c>
      <c r="B916" s="141" t="s">
        <v>2648</v>
      </c>
      <c r="C916" s="124"/>
      <c r="D916" s="124" t="s">
        <v>81</v>
      </c>
      <c r="E916" s="124" t="s">
        <v>606</v>
      </c>
      <c r="F916" s="124"/>
      <c r="G916" s="124"/>
      <c r="H916" s="124"/>
      <c r="I916" s="124"/>
      <c r="J916" s="124"/>
      <c r="K916" s="124"/>
      <c r="L916" s="124"/>
      <c r="M916" s="124"/>
      <c r="N916" s="124"/>
      <c r="O916" s="124"/>
      <c r="P916" s="137">
        <v>914</v>
      </c>
      <c r="Q916" s="138" t="str">
        <f>VLOOKUP(P916,Táblázat2[#All],4,FALSE)</f>
        <v>e1</v>
      </c>
      <c r="R916" s="138" t="str">
        <f>VLOOKUP(P916,Táblázat2[#All],7,FALSE)</f>
        <v>BT2:FAK:IMK</v>
      </c>
      <c r="S916" s="124"/>
      <c r="T916" s="125"/>
    </row>
    <row r="917" spans="1:20" ht="30" hidden="1" customHeight="1" x14ac:dyDescent="0.2">
      <c r="A917" s="123" t="s">
        <v>1087</v>
      </c>
      <c r="B917" s="140" t="s">
        <v>2649</v>
      </c>
      <c r="C917" s="124"/>
      <c r="D917" s="124" t="s">
        <v>81</v>
      </c>
      <c r="E917" s="124" t="s">
        <v>606</v>
      </c>
      <c r="F917" s="124"/>
      <c r="G917" s="124"/>
      <c r="H917" s="124"/>
      <c r="I917" s="124"/>
      <c r="J917" s="124"/>
      <c r="K917" s="124"/>
      <c r="L917" s="124"/>
      <c r="M917" s="124"/>
      <c r="N917" s="124"/>
      <c r="O917" s="124"/>
      <c r="P917" s="137">
        <v>915</v>
      </c>
      <c r="Q917" s="138" t="str">
        <f>VLOOKUP(P917,Táblázat2[#All],4,FALSE)</f>
        <v>e1</v>
      </c>
      <c r="R917" s="138" t="str">
        <f>VLOOKUP(P917,Táblázat2[#All],7,FALSE)</f>
        <v>BT2:FAK:KTT</v>
      </c>
      <c r="S917" s="124"/>
      <c r="T917" s="125"/>
    </row>
    <row r="918" spans="1:20" ht="30" hidden="1" customHeight="1" x14ac:dyDescent="0.2">
      <c r="A918" s="123" t="s">
        <v>1087</v>
      </c>
      <c r="B918" s="140" t="s">
        <v>2650</v>
      </c>
      <c r="C918" s="124"/>
      <c r="D918" s="124" t="s">
        <v>81</v>
      </c>
      <c r="E918" s="124" t="s">
        <v>606</v>
      </c>
      <c r="F918" s="124"/>
      <c r="G918" s="124"/>
      <c r="H918" s="124"/>
      <c r="I918" s="124"/>
      <c r="J918" s="124"/>
      <c r="K918" s="124"/>
      <c r="L918" s="124"/>
      <c r="M918" s="124"/>
      <c r="N918" s="124"/>
      <c r="O918" s="124"/>
      <c r="P918" s="137">
        <v>916</v>
      </c>
      <c r="Q918" s="138" t="str">
        <f>VLOOKUP(P918,Táblázat2[#All],4,FALSE)</f>
        <v>e1</v>
      </c>
      <c r="R918" s="138" t="str">
        <f>VLOOKUP(P918,Táblázat2[#All],7,FALSE)</f>
        <v>BT2:FAK:SZK</v>
      </c>
      <c r="S918" s="124"/>
      <c r="T918" s="125"/>
    </row>
    <row r="919" spans="1:20" ht="15.75" hidden="1" customHeight="1" x14ac:dyDescent="0.2">
      <c r="A919" s="123" t="s">
        <v>1087</v>
      </c>
      <c r="B919" s="140" t="s">
        <v>2651</v>
      </c>
      <c r="C919" s="124"/>
      <c r="D919" s="124" t="s">
        <v>81</v>
      </c>
      <c r="E919" s="124" t="s">
        <v>606</v>
      </c>
      <c r="F919" s="124"/>
      <c r="G919" s="124"/>
      <c r="H919" s="124"/>
      <c r="I919" s="124"/>
      <c r="J919" s="124"/>
      <c r="K919" s="124"/>
      <c r="L919" s="124"/>
      <c r="M919" s="124"/>
      <c r="N919" s="124"/>
      <c r="O919" s="124"/>
      <c r="P919" s="137">
        <v>917</v>
      </c>
      <c r="Q919" s="138" t="str">
        <f>VLOOKUP(P919,Táblázat2[#All],4,FALSE)</f>
        <v>e1</v>
      </c>
      <c r="R919" s="138" t="str">
        <f>VLOOKUP(P919,Táblázat2[#All],7,FALSE)</f>
        <v>BT2:FAK:SZCP</v>
      </c>
      <c r="S919" s="124"/>
      <c r="T919" s="125"/>
    </row>
    <row r="920" spans="1:20" ht="15.75" hidden="1" customHeight="1" x14ac:dyDescent="0.2">
      <c r="A920" s="126" t="s">
        <v>1087</v>
      </c>
      <c r="B920" s="145" t="s">
        <v>2652</v>
      </c>
      <c r="C920" s="127"/>
      <c r="D920" s="127" t="s">
        <v>81</v>
      </c>
      <c r="E920" s="127" t="s">
        <v>606</v>
      </c>
      <c r="F920" s="127"/>
      <c r="G920" s="127"/>
      <c r="H920" s="127"/>
      <c r="I920" s="127"/>
      <c r="J920" s="127"/>
      <c r="K920" s="127"/>
      <c r="L920" s="127"/>
      <c r="M920" s="127"/>
      <c r="N920" s="127"/>
      <c r="O920" s="127"/>
      <c r="P920" s="151">
        <v>918</v>
      </c>
      <c r="Q920" s="152" t="str">
        <f>VLOOKUP(P920,Táblázat2[#All],4,FALSE)</f>
        <v>e1</v>
      </c>
      <c r="R920" s="152" t="str">
        <f>VLOOKUP(P920,Táblázat2[#All],7,FALSE)</f>
        <v>BT2:FAK:MED</v>
      </c>
      <c r="S920" s="127"/>
      <c r="T920" s="128"/>
    </row>
  </sheetData>
  <conditionalFormatting sqref="I541:I556">
    <cfRule type="expression" dxfId="56" priority="1">
      <formula>EXACT("x",#REF!)</formula>
    </cfRule>
  </conditionalFormatting>
  <dataValidations count="3">
    <dataValidation type="list" allowBlank="1" showInputMessage="1" showErrorMessage="1" sqref="E2:E920">
      <formula1>képzés</formula1>
    </dataValidation>
    <dataValidation type="list" allowBlank="1" showInputMessage="1" showErrorMessage="1" sqref="A2:A920">
      <formula1>tanszék</formula1>
    </dataValidation>
    <dataValidation type="list" allowBlank="1" showInputMessage="1" showErrorMessage="1" sqref="D2:D920">
      <formula1>kurzustip</formula1>
    </dataValidation>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heetViews>
  <sheetFormatPr baseColWidth="10" defaultColWidth="8.83203125" defaultRowHeight="15" x14ac:dyDescent="0.2"/>
  <sheetData>
    <row r="1" spans="1:5" s="1" customFormat="1" x14ac:dyDescent="0.2">
      <c r="A1" s="67" t="s">
        <v>75</v>
      </c>
      <c r="B1" s="66"/>
      <c r="C1" s="67" t="s">
        <v>23</v>
      </c>
      <c r="D1" s="66"/>
      <c r="E1" s="67" t="s">
        <v>1063</v>
      </c>
    </row>
    <row r="2" spans="1:5" s="1" customFormat="1" x14ac:dyDescent="0.2">
      <c r="A2" s="67" t="s">
        <v>1064</v>
      </c>
      <c r="B2" s="66"/>
      <c r="C2" s="67" t="s">
        <v>112</v>
      </c>
      <c r="D2" s="66"/>
      <c r="E2" s="67" t="s">
        <v>89</v>
      </c>
    </row>
    <row r="3" spans="1:5" s="1" customFormat="1" x14ac:dyDescent="0.2">
      <c r="A3" s="67" t="s">
        <v>1065</v>
      </c>
      <c r="B3" s="66"/>
      <c r="C3" s="67" t="s">
        <v>27</v>
      </c>
      <c r="D3" s="66"/>
      <c r="E3" s="67" t="s">
        <v>14</v>
      </c>
    </row>
    <row r="4" spans="1:5" s="1" customFormat="1" x14ac:dyDescent="0.2">
      <c r="A4" s="69" t="s">
        <v>172</v>
      </c>
      <c r="B4" s="66"/>
      <c r="C4" s="67" t="s">
        <v>3</v>
      </c>
      <c r="D4" s="66"/>
      <c r="E4" s="67" t="s">
        <v>205</v>
      </c>
    </row>
    <row r="5" spans="1:5" s="1" customFormat="1" x14ac:dyDescent="0.2">
      <c r="A5" s="67" t="s">
        <v>1066</v>
      </c>
      <c r="B5" s="66"/>
      <c r="C5" s="67" t="s">
        <v>480</v>
      </c>
      <c r="D5" s="66"/>
      <c r="E5" s="67" t="s">
        <v>1067</v>
      </c>
    </row>
    <row r="6" spans="1:5" s="1" customFormat="1" x14ac:dyDescent="0.2">
      <c r="A6" s="67" t="s">
        <v>606</v>
      </c>
      <c r="B6" s="66"/>
      <c r="C6" s="67" t="s">
        <v>483</v>
      </c>
      <c r="D6" s="66"/>
      <c r="E6" s="67" t="s">
        <v>1068</v>
      </c>
    </row>
    <row r="7" spans="1:5" s="1" customFormat="1" x14ac:dyDescent="0.2">
      <c r="A7" s="67" t="s">
        <v>1069</v>
      </c>
      <c r="B7" s="66"/>
      <c r="C7" s="67" t="s">
        <v>16</v>
      </c>
      <c r="D7" s="66"/>
      <c r="E7" s="67" t="s">
        <v>1070</v>
      </c>
    </row>
    <row r="8" spans="1:5" s="1" customFormat="1" x14ac:dyDescent="0.2">
      <c r="A8" s="67" t="s">
        <v>1071</v>
      </c>
      <c r="B8" s="66"/>
      <c r="C8" s="67" t="s">
        <v>207</v>
      </c>
      <c r="D8" s="66"/>
      <c r="E8" s="67" t="s">
        <v>281</v>
      </c>
    </row>
    <row r="9" spans="1:5" s="1" customFormat="1" x14ac:dyDescent="0.2">
      <c r="A9" s="67" t="s">
        <v>1072</v>
      </c>
      <c r="B9" s="66"/>
      <c r="C9" s="67" t="s">
        <v>68</v>
      </c>
      <c r="D9" s="66"/>
      <c r="E9" s="67" t="s">
        <v>374</v>
      </c>
    </row>
    <row r="10" spans="1:5" s="1" customFormat="1" x14ac:dyDescent="0.2">
      <c r="A10" s="67" t="s">
        <v>232</v>
      </c>
      <c r="B10" s="66"/>
      <c r="C10" s="67" t="s">
        <v>155</v>
      </c>
      <c r="D10" s="66"/>
      <c r="E10" s="67" t="s">
        <v>564</v>
      </c>
    </row>
    <row r="11" spans="1:5" s="1" customFormat="1" x14ac:dyDescent="0.2">
      <c r="A11" s="67" t="s">
        <v>72</v>
      </c>
      <c r="B11" s="66"/>
      <c r="C11" s="67" t="s">
        <v>81</v>
      </c>
      <c r="D11" s="66"/>
      <c r="E11" s="67" t="s">
        <v>630</v>
      </c>
    </row>
    <row r="12" spans="1:5" s="1" customFormat="1" x14ac:dyDescent="0.2">
      <c r="A12" s="68" t="s">
        <v>168</v>
      </c>
      <c r="B12" s="66"/>
      <c r="C12" s="67" t="s">
        <v>1062</v>
      </c>
      <c r="D12" s="66"/>
      <c r="E12" s="67" t="s">
        <v>1073</v>
      </c>
    </row>
    <row r="13" spans="1:5" s="1" customFormat="1" x14ac:dyDescent="0.2">
      <c r="A13" s="67" t="s">
        <v>1074</v>
      </c>
      <c r="B13" s="66"/>
      <c r="C13" s="67" t="s">
        <v>237</v>
      </c>
      <c r="D13" s="66"/>
      <c r="E13" s="67" t="s">
        <v>707</v>
      </c>
    </row>
    <row r="14" spans="1:5" s="1" customFormat="1" x14ac:dyDescent="0.2">
      <c r="A14" s="67" t="s">
        <v>17</v>
      </c>
      <c r="B14" s="66"/>
      <c r="C14" s="67" t="s">
        <v>1075</v>
      </c>
      <c r="D14" s="66"/>
      <c r="E14" s="67" t="s">
        <v>1076</v>
      </c>
    </row>
    <row r="15" spans="1:5" s="1" customFormat="1" x14ac:dyDescent="0.2">
      <c r="A15" s="68" t="s">
        <v>109</v>
      </c>
      <c r="B15" s="66"/>
      <c r="C15" s="67" t="s">
        <v>1077</v>
      </c>
      <c r="D15" s="66"/>
      <c r="E15" s="67" t="s">
        <v>1078</v>
      </c>
    </row>
    <row r="16" spans="1:5" s="1" customFormat="1" x14ac:dyDescent="0.2">
      <c r="A16" s="67" t="s">
        <v>1079</v>
      </c>
      <c r="B16" s="66"/>
      <c r="C16" s="67" t="s">
        <v>167</v>
      </c>
      <c r="D16" s="66"/>
      <c r="E16" s="67" t="s">
        <v>767</v>
      </c>
    </row>
    <row r="17" spans="1:5" s="1" customFormat="1" x14ac:dyDescent="0.2">
      <c r="A17" s="69" t="s">
        <v>1080</v>
      </c>
      <c r="B17" s="66"/>
      <c r="C17" s="67" t="s">
        <v>278</v>
      </c>
      <c r="D17" s="66"/>
      <c r="E17" s="67" t="s">
        <v>854</v>
      </c>
    </row>
    <row r="18" spans="1:5" s="1" customFormat="1" x14ac:dyDescent="0.2">
      <c r="A18" s="67" t="s">
        <v>1081</v>
      </c>
      <c r="B18" s="66"/>
      <c r="C18" s="66"/>
      <c r="D18" s="66"/>
      <c r="E18" s="67" t="s">
        <v>1082</v>
      </c>
    </row>
    <row r="19" spans="1:5" s="1" customFormat="1" x14ac:dyDescent="0.2">
      <c r="A19" s="67" t="s">
        <v>1083</v>
      </c>
      <c r="B19" s="66"/>
      <c r="C19" s="66"/>
      <c r="D19" s="66"/>
      <c r="E19" s="67" t="s">
        <v>1084</v>
      </c>
    </row>
    <row r="20" spans="1:5" s="1" customFormat="1" x14ac:dyDescent="0.2">
      <c r="A20" s="67" t="s">
        <v>1085</v>
      </c>
      <c r="B20" s="66"/>
      <c r="C20" s="66"/>
      <c r="D20" s="66"/>
      <c r="E20" s="67" t="s">
        <v>911</v>
      </c>
    </row>
    <row r="21" spans="1:5" s="1" customFormat="1" x14ac:dyDescent="0.2">
      <c r="A21" s="69" t="s">
        <v>1086</v>
      </c>
      <c r="B21" s="66"/>
      <c r="C21" s="66"/>
      <c r="D21" s="66"/>
      <c r="E21" s="67" t="s">
        <v>977</v>
      </c>
    </row>
    <row r="22" spans="1:5" s="1" customFormat="1" x14ac:dyDescent="0.2">
      <c r="A22" s="66"/>
      <c r="B22" s="66"/>
      <c r="C22" s="66"/>
      <c r="D22" s="66"/>
      <c r="E22" s="67" t="s">
        <v>1087</v>
      </c>
    </row>
    <row r="23" spans="1:5" s="1" customFormat="1" x14ac:dyDescent="0.2">
      <c r="A23" s="66"/>
      <c r="B23" s="66"/>
      <c r="C23" s="66"/>
      <c r="D23" s="66"/>
      <c r="E23" s="67" t="s">
        <v>1088</v>
      </c>
    </row>
    <row r="24" spans="1:5" x14ac:dyDescent="0.2">
      <c r="E24" s="13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opLeftCell="D1" workbookViewId="0">
      <selection activeCell="V2" sqref="V2:V19"/>
    </sheetView>
  </sheetViews>
  <sheetFormatPr baseColWidth="10" defaultColWidth="8.83203125" defaultRowHeight="15" x14ac:dyDescent="0.2"/>
  <cols>
    <col min="1" max="1" width="3.33203125" bestFit="1" customWidth="1"/>
    <col min="2" max="22" width="12.6640625" customWidth="1"/>
  </cols>
  <sheetData>
    <row r="1" spans="1:23" s="3" customFormat="1" ht="31.5" customHeight="1" x14ac:dyDescent="0.2">
      <c r="A1" s="37"/>
      <c r="B1" s="202" t="s">
        <v>1089</v>
      </c>
      <c r="C1" s="202"/>
      <c r="D1" s="203"/>
      <c r="E1" s="201" t="s">
        <v>1090</v>
      </c>
      <c r="F1" s="202"/>
      <c r="G1" s="203"/>
      <c r="H1" s="201" t="s">
        <v>1091</v>
      </c>
      <c r="I1" s="202"/>
      <c r="J1" s="203"/>
      <c r="K1" s="201" t="s">
        <v>1092</v>
      </c>
      <c r="L1" s="202"/>
      <c r="M1" s="203"/>
      <c r="N1" s="201" t="s">
        <v>1093</v>
      </c>
      <c r="O1" s="202"/>
      <c r="P1" s="202"/>
      <c r="Q1" s="201" t="s">
        <v>1094</v>
      </c>
      <c r="R1" s="202"/>
      <c r="S1" s="203"/>
      <c r="T1" s="201" t="s">
        <v>1095</v>
      </c>
      <c r="U1" s="202"/>
      <c r="V1" s="203"/>
    </row>
    <row r="2" spans="1:23" s="2" customFormat="1" ht="31.5" customHeight="1" x14ac:dyDescent="0.2">
      <c r="A2" s="38">
        <v>1</v>
      </c>
      <c r="B2" s="70" t="s">
        <v>148</v>
      </c>
      <c r="C2" s="76" t="s">
        <v>113</v>
      </c>
      <c r="D2" s="14" t="s">
        <v>2932</v>
      </c>
      <c r="E2" s="78" t="s">
        <v>2989</v>
      </c>
      <c r="F2" s="84" t="s">
        <v>286</v>
      </c>
      <c r="G2" s="17" t="s">
        <v>2943</v>
      </c>
      <c r="H2" s="80" t="s">
        <v>502</v>
      </c>
      <c r="I2" s="80" t="s">
        <v>434</v>
      </c>
      <c r="J2" s="21" t="s">
        <v>2950</v>
      </c>
      <c r="K2" s="76" t="s">
        <v>246</v>
      </c>
      <c r="L2" s="72" t="s">
        <v>709</v>
      </c>
      <c r="M2" s="14" t="s">
        <v>2936</v>
      </c>
      <c r="N2" s="74" t="s">
        <v>982</v>
      </c>
      <c r="O2" s="87" t="s">
        <v>979</v>
      </c>
      <c r="P2" s="30" t="s">
        <v>2936</v>
      </c>
      <c r="Q2" s="112" t="s">
        <v>582</v>
      </c>
      <c r="R2" s="116" t="s">
        <v>567</v>
      </c>
      <c r="S2" s="33" t="s">
        <v>571</v>
      </c>
      <c r="T2" s="81" t="s">
        <v>1540</v>
      </c>
      <c r="U2" s="76" t="s">
        <v>1450</v>
      </c>
      <c r="V2" s="23" t="s">
        <v>2934</v>
      </c>
    </row>
    <row r="3" spans="1:23" s="2" customFormat="1" ht="31.5" customHeight="1" x14ac:dyDescent="0.2">
      <c r="A3" s="39">
        <v>2</v>
      </c>
      <c r="B3" s="71" t="s">
        <v>115</v>
      </c>
      <c r="C3" s="77" t="s">
        <v>116</v>
      </c>
      <c r="D3" s="15" t="s">
        <v>2933</v>
      </c>
      <c r="E3" s="195" t="s">
        <v>2990</v>
      </c>
      <c r="F3" s="83" t="s">
        <v>289</v>
      </c>
      <c r="G3" s="18" t="s">
        <v>2943</v>
      </c>
      <c r="H3" s="81" t="s">
        <v>504</v>
      </c>
      <c r="I3" s="81" t="s">
        <v>434</v>
      </c>
      <c r="J3" s="22" t="s">
        <v>2950</v>
      </c>
      <c r="K3" s="77" t="s">
        <v>2959</v>
      </c>
      <c r="L3" s="73" t="s">
        <v>709</v>
      </c>
      <c r="M3" s="15" t="s">
        <v>2956</v>
      </c>
      <c r="N3" s="75" t="s">
        <v>343</v>
      </c>
      <c r="O3" s="88" t="s">
        <v>979</v>
      </c>
      <c r="P3" s="31" t="s">
        <v>2960</v>
      </c>
      <c r="Q3" s="113" t="s">
        <v>570</v>
      </c>
      <c r="R3" s="116" t="s">
        <v>584</v>
      </c>
      <c r="S3" s="34" t="s">
        <v>571</v>
      </c>
      <c r="T3" s="80" t="s">
        <v>1542</v>
      </c>
      <c r="U3" s="77" t="s">
        <v>1450</v>
      </c>
      <c r="V3" s="24" t="s">
        <v>2934</v>
      </c>
    </row>
    <row r="4" spans="1:23" s="2" customFormat="1" ht="31.5" customHeight="1" x14ac:dyDescent="0.2">
      <c r="A4" s="38">
        <v>3</v>
      </c>
      <c r="B4" s="70" t="s">
        <v>118</v>
      </c>
      <c r="C4" s="76" t="s">
        <v>116</v>
      </c>
      <c r="D4" s="14" t="s">
        <v>2934</v>
      </c>
      <c r="E4" s="80" t="s">
        <v>2991</v>
      </c>
      <c r="F4" s="84" t="s">
        <v>293</v>
      </c>
      <c r="G4" s="17" t="s">
        <v>2943</v>
      </c>
      <c r="H4" s="80" t="s">
        <v>442</v>
      </c>
      <c r="I4" s="80" t="s">
        <v>378</v>
      </c>
      <c r="J4" s="21" t="s">
        <v>2950</v>
      </c>
      <c r="K4" s="76" t="s">
        <v>703</v>
      </c>
      <c r="L4" s="72" t="s">
        <v>719</v>
      </c>
      <c r="M4" s="14" t="s">
        <v>2938</v>
      </c>
      <c r="N4" s="74" t="s">
        <v>343</v>
      </c>
      <c r="O4" s="87" t="s">
        <v>979</v>
      </c>
      <c r="P4" s="30" t="s">
        <v>2960</v>
      </c>
      <c r="Q4" s="114" t="s">
        <v>583</v>
      </c>
      <c r="R4" s="116" t="s">
        <v>584</v>
      </c>
      <c r="S4" s="33" t="s">
        <v>571</v>
      </c>
      <c r="T4" s="81" t="s">
        <v>1544</v>
      </c>
      <c r="U4" s="76" t="s">
        <v>1468</v>
      </c>
      <c r="V4" s="23" t="s">
        <v>2934</v>
      </c>
    </row>
    <row r="5" spans="1:23" s="2" customFormat="1" ht="31.5" customHeight="1" x14ac:dyDescent="0.2">
      <c r="A5" s="39">
        <v>4</v>
      </c>
      <c r="B5" s="71" t="s">
        <v>120</v>
      </c>
      <c r="C5" s="77" t="s">
        <v>116</v>
      </c>
      <c r="D5" s="15" t="s">
        <v>2933</v>
      </c>
      <c r="E5" s="81" t="s">
        <v>2990</v>
      </c>
      <c r="F5" s="83" t="s">
        <v>293</v>
      </c>
      <c r="G5" s="18" t="s">
        <v>2942</v>
      </c>
      <c r="H5" s="81" t="s">
        <v>461</v>
      </c>
      <c r="I5" s="81" t="s">
        <v>378</v>
      </c>
      <c r="J5" s="22" t="s">
        <v>2950</v>
      </c>
      <c r="K5" s="85" t="s">
        <v>716</v>
      </c>
      <c r="L5" s="73" t="s">
        <v>712</v>
      </c>
      <c r="M5" s="15" t="s">
        <v>2935</v>
      </c>
      <c r="N5" s="75" t="s">
        <v>335</v>
      </c>
      <c r="O5" s="88" t="s">
        <v>990</v>
      </c>
      <c r="P5" s="31" t="s">
        <v>2933</v>
      </c>
      <c r="Q5" s="112" t="s">
        <v>586</v>
      </c>
      <c r="R5" s="116" t="s">
        <v>577</v>
      </c>
      <c r="S5" s="34" t="s">
        <v>571</v>
      </c>
      <c r="T5" s="80" t="s">
        <v>1546</v>
      </c>
      <c r="U5" s="77" t="s">
        <v>1468</v>
      </c>
      <c r="V5" s="24" t="s">
        <v>2934</v>
      </c>
      <c r="W5" s="4"/>
    </row>
    <row r="6" spans="1:23" s="2" customFormat="1" ht="31.5" customHeight="1" x14ac:dyDescent="0.2">
      <c r="A6" s="38">
        <v>5</v>
      </c>
      <c r="B6" s="70" t="s">
        <v>122</v>
      </c>
      <c r="C6" s="76" t="s">
        <v>123</v>
      </c>
      <c r="D6" s="14" t="s">
        <v>2934</v>
      </c>
      <c r="E6" s="82" t="s">
        <v>298</v>
      </c>
      <c r="F6" s="84" t="s">
        <v>299</v>
      </c>
      <c r="G6" s="17" t="s">
        <v>2947</v>
      </c>
      <c r="H6" s="80" t="s">
        <v>508</v>
      </c>
      <c r="I6" s="80" t="s">
        <v>440</v>
      </c>
      <c r="J6" s="23" t="s">
        <v>2955</v>
      </c>
      <c r="K6" s="86" t="s">
        <v>722</v>
      </c>
      <c r="L6" s="72" t="s">
        <v>712</v>
      </c>
      <c r="M6" s="14" t="s">
        <v>2934</v>
      </c>
      <c r="N6" s="74" t="s">
        <v>992</v>
      </c>
      <c r="O6" s="87" t="s">
        <v>990</v>
      </c>
      <c r="P6" s="30" t="s">
        <v>2933</v>
      </c>
      <c r="Q6" s="112" t="s">
        <v>585</v>
      </c>
      <c r="R6" s="116" t="s">
        <v>577</v>
      </c>
      <c r="S6" s="33" t="s">
        <v>571</v>
      </c>
      <c r="T6" s="81" t="s">
        <v>1548</v>
      </c>
      <c r="U6" s="76" t="s">
        <v>1472</v>
      </c>
      <c r="V6" s="23" t="s">
        <v>2936</v>
      </c>
      <c r="W6" s="5"/>
    </row>
    <row r="7" spans="1:23" s="2" customFormat="1" ht="31.5" customHeight="1" x14ac:dyDescent="0.2">
      <c r="A7" s="39">
        <v>6</v>
      </c>
      <c r="B7" s="71" t="s">
        <v>125</v>
      </c>
      <c r="C7" s="77" t="s">
        <v>123</v>
      </c>
      <c r="D7" s="15" t="s">
        <v>2935</v>
      </c>
      <c r="E7" s="83" t="s">
        <v>298</v>
      </c>
      <c r="F7" s="83" t="s">
        <v>301</v>
      </c>
      <c r="G7" s="18" t="s">
        <v>2944</v>
      </c>
      <c r="H7" s="81" t="s">
        <v>457</v>
      </c>
      <c r="I7" s="81" t="s">
        <v>381</v>
      </c>
      <c r="J7" s="24" t="s">
        <v>2950</v>
      </c>
      <c r="K7" s="77" t="s">
        <v>724</v>
      </c>
      <c r="L7" s="73" t="s">
        <v>712</v>
      </c>
      <c r="M7" s="15" t="s">
        <v>2933</v>
      </c>
      <c r="N7" s="75" t="s">
        <v>989</v>
      </c>
      <c r="O7" s="88" t="s">
        <v>990</v>
      </c>
      <c r="P7" s="31" t="s">
        <v>2933</v>
      </c>
      <c r="Q7" s="112" t="s">
        <v>582</v>
      </c>
      <c r="R7" s="116" t="s">
        <v>577</v>
      </c>
      <c r="S7" s="34" t="s">
        <v>2940</v>
      </c>
      <c r="T7" s="80" t="s">
        <v>1550</v>
      </c>
      <c r="U7" s="77" t="s">
        <v>1472</v>
      </c>
      <c r="V7" s="24" t="s">
        <v>2936</v>
      </c>
      <c r="W7" s="5"/>
    </row>
    <row r="8" spans="1:23" s="2" customFormat="1" ht="31.5" customHeight="1" x14ac:dyDescent="0.2">
      <c r="A8" s="38">
        <v>7</v>
      </c>
      <c r="B8" s="70" t="s">
        <v>127</v>
      </c>
      <c r="C8" s="76" t="s">
        <v>123</v>
      </c>
      <c r="D8" s="14" t="s">
        <v>2933</v>
      </c>
      <c r="E8" s="84" t="s">
        <v>298</v>
      </c>
      <c r="F8" s="84" t="s">
        <v>303</v>
      </c>
      <c r="G8" s="17" t="s">
        <v>2943</v>
      </c>
      <c r="H8" s="80" t="s">
        <v>516</v>
      </c>
      <c r="I8" s="80" t="s">
        <v>381</v>
      </c>
      <c r="J8" s="23" t="s">
        <v>2950</v>
      </c>
      <c r="K8" s="76" t="s">
        <v>216</v>
      </c>
      <c r="L8" s="72" t="s">
        <v>712</v>
      </c>
      <c r="M8" s="14" t="s">
        <v>2933</v>
      </c>
      <c r="N8" s="74" t="s">
        <v>295</v>
      </c>
      <c r="O8" s="87" t="s">
        <v>995</v>
      </c>
      <c r="P8" s="30" t="s">
        <v>2941</v>
      </c>
      <c r="Q8" s="112" t="s">
        <v>590</v>
      </c>
      <c r="R8" s="116" t="s">
        <v>577</v>
      </c>
      <c r="S8" s="33" t="s">
        <v>2940</v>
      </c>
      <c r="T8" s="81" t="s">
        <v>1552</v>
      </c>
      <c r="U8" s="76" t="s">
        <v>1472</v>
      </c>
      <c r="V8" s="23" t="s">
        <v>2936</v>
      </c>
      <c r="W8" s="5"/>
    </row>
    <row r="9" spans="1:23" s="2" customFormat="1" ht="31.5" customHeight="1" x14ac:dyDescent="0.2">
      <c r="A9" s="39">
        <v>8</v>
      </c>
      <c r="B9" s="71" t="s">
        <v>146</v>
      </c>
      <c r="C9" s="77" t="s">
        <v>101</v>
      </c>
      <c r="D9" s="15" t="s">
        <v>2936</v>
      </c>
      <c r="E9" s="83" t="s">
        <v>298</v>
      </c>
      <c r="F9" s="83" t="s">
        <v>305</v>
      </c>
      <c r="G9" s="18" t="s">
        <v>2945</v>
      </c>
      <c r="H9" s="81" t="s">
        <v>513</v>
      </c>
      <c r="I9" s="81" t="s">
        <v>377</v>
      </c>
      <c r="J9" s="24" t="s">
        <v>2932</v>
      </c>
      <c r="K9" s="77" t="s">
        <v>258</v>
      </c>
      <c r="L9" s="73" t="s">
        <v>727</v>
      </c>
      <c r="M9" s="15" t="s">
        <v>2933</v>
      </c>
      <c r="N9" s="75" t="s">
        <v>997</v>
      </c>
      <c r="O9" s="88" t="s">
        <v>995</v>
      </c>
      <c r="P9" s="31" t="s">
        <v>2935</v>
      </c>
      <c r="Q9" s="112" t="s">
        <v>570</v>
      </c>
      <c r="R9" s="116" t="s">
        <v>577</v>
      </c>
      <c r="S9" s="34" t="s">
        <v>2940</v>
      </c>
      <c r="T9" s="80" t="s">
        <v>1554</v>
      </c>
      <c r="U9" s="77" t="s">
        <v>1472</v>
      </c>
      <c r="V9" s="24" t="s">
        <v>2936</v>
      </c>
      <c r="W9" s="5"/>
    </row>
    <row r="10" spans="1:23" s="2" customFormat="1" ht="31.5" customHeight="1" x14ac:dyDescent="0.2">
      <c r="A10" s="38">
        <v>9</v>
      </c>
      <c r="B10" s="70" t="s">
        <v>122</v>
      </c>
      <c r="C10" s="76" t="s">
        <v>131</v>
      </c>
      <c r="D10" s="14" t="s">
        <v>2938</v>
      </c>
      <c r="E10" s="84" t="s">
        <v>298</v>
      </c>
      <c r="F10" s="84" t="s">
        <v>307</v>
      </c>
      <c r="G10" s="17" t="s">
        <v>2946</v>
      </c>
      <c r="H10" s="80" t="s">
        <v>516</v>
      </c>
      <c r="I10" s="80" t="s">
        <v>377</v>
      </c>
      <c r="J10" s="23" t="s">
        <v>2932</v>
      </c>
      <c r="K10" s="76" t="s">
        <v>225</v>
      </c>
      <c r="L10" s="72" t="s">
        <v>727</v>
      </c>
      <c r="M10" s="14" t="s">
        <v>2933</v>
      </c>
      <c r="N10" s="74" t="s">
        <v>292</v>
      </c>
      <c r="O10" s="87" t="s">
        <v>995</v>
      </c>
      <c r="P10" s="30" t="s">
        <v>2935</v>
      </c>
      <c r="Q10" s="115" t="s">
        <v>953</v>
      </c>
      <c r="R10" s="116" t="s">
        <v>574</v>
      </c>
      <c r="S10" s="33" t="s">
        <v>571</v>
      </c>
      <c r="T10" s="81" t="s">
        <v>1556</v>
      </c>
      <c r="U10" s="76" t="s">
        <v>1557</v>
      </c>
      <c r="V10" s="23" t="s">
        <v>2955</v>
      </c>
      <c r="W10" s="5"/>
    </row>
    <row r="11" spans="1:23" s="2" customFormat="1" ht="31.5" customHeight="1" x14ac:dyDescent="0.2">
      <c r="A11" s="39">
        <v>10</v>
      </c>
      <c r="B11" s="71" t="s">
        <v>20</v>
      </c>
      <c r="C11" s="77" t="s">
        <v>131</v>
      </c>
      <c r="D11" s="15" t="s">
        <v>2936</v>
      </c>
      <c r="E11" s="81" t="s">
        <v>309</v>
      </c>
      <c r="F11" s="83" t="s">
        <v>310</v>
      </c>
      <c r="G11" s="18" t="s">
        <v>2943</v>
      </c>
      <c r="H11" s="81" t="s">
        <v>455</v>
      </c>
      <c r="I11" s="81" t="s">
        <v>377</v>
      </c>
      <c r="J11" s="24" t="s">
        <v>2932</v>
      </c>
      <c r="K11" s="77" t="s">
        <v>730</v>
      </c>
      <c r="L11" s="73" t="s">
        <v>727</v>
      </c>
      <c r="M11" s="15" t="s">
        <v>2933</v>
      </c>
      <c r="N11" s="75" t="s">
        <v>982</v>
      </c>
      <c r="O11" s="88" t="s">
        <v>1000</v>
      </c>
      <c r="P11" s="31" t="s">
        <v>2955</v>
      </c>
      <c r="Q11" s="114" t="s">
        <v>594</v>
      </c>
      <c r="R11" s="116" t="s">
        <v>574</v>
      </c>
      <c r="S11" s="34" t="s">
        <v>571</v>
      </c>
      <c r="T11" s="80" t="s">
        <v>1559</v>
      </c>
      <c r="U11" s="77" t="s">
        <v>1557</v>
      </c>
      <c r="V11" s="24" t="s">
        <v>2955</v>
      </c>
      <c r="W11" s="5"/>
    </row>
    <row r="12" spans="1:23" s="2" customFormat="1" ht="31.5" customHeight="1" x14ac:dyDescent="0.2">
      <c r="A12" s="38">
        <v>11</v>
      </c>
      <c r="B12" s="70" t="s">
        <v>133</v>
      </c>
      <c r="C12" s="76" t="s">
        <v>131</v>
      </c>
      <c r="D12" s="14" t="s">
        <v>2936</v>
      </c>
      <c r="E12" s="78" t="s">
        <v>309</v>
      </c>
      <c r="F12" s="84" t="s">
        <v>299</v>
      </c>
      <c r="G12" s="17" t="s">
        <v>2944</v>
      </c>
      <c r="H12" s="80" t="s">
        <v>516</v>
      </c>
      <c r="I12" s="80" t="s">
        <v>387</v>
      </c>
      <c r="J12" s="23" t="s">
        <v>2945</v>
      </c>
      <c r="K12" s="76" t="s">
        <v>716</v>
      </c>
      <c r="L12" s="72" t="s">
        <v>732</v>
      </c>
      <c r="M12" s="14" t="s">
        <v>2958</v>
      </c>
      <c r="N12" s="74" t="s">
        <v>989</v>
      </c>
      <c r="O12" s="87" t="s">
        <v>1000</v>
      </c>
      <c r="P12" s="30" t="s">
        <v>2936</v>
      </c>
      <c r="Q12" s="112" t="s">
        <v>585</v>
      </c>
      <c r="R12" s="116" t="s">
        <v>574</v>
      </c>
      <c r="S12" s="33" t="s">
        <v>2934</v>
      </c>
      <c r="T12" s="81" t="s">
        <v>1561</v>
      </c>
      <c r="U12" s="76" t="s">
        <v>1562</v>
      </c>
      <c r="V12" s="23" t="s">
        <v>2941</v>
      </c>
      <c r="W12" s="5"/>
    </row>
    <row r="13" spans="1:23" s="2" customFormat="1" ht="31.5" customHeight="1" x14ac:dyDescent="0.2">
      <c r="A13" s="39">
        <v>12</v>
      </c>
      <c r="B13" s="71" t="s">
        <v>137</v>
      </c>
      <c r="C13" s="77" t="s">
        <v>104</v>
      </c>
      <c r="D13" s="15" t="s">
        <v>2939</v>
      </c>
      <c r="E13" s="83" t="s">
        <v>309</v>
      </c>
      <c r="F13" s="83" t="s">
        <v>303</v>
      </c>
      <c r="G13" s="18" t="s">
        <v>2947</v>
      </c>
      <c r="H13" s="81" t="s">
        <v>457</v>
      </c>
      <c r="I13" s="81" t="s">
        <v>387</v>
      </c>
      <c r="J13" s="24" t="s">
        <v>2945</v>
      </c>
      <c r="K13" s="77" t="s">
        <v>228</v>
      </c>
      <c r="L13" s="73" t="s">
        <v>732</v>
      </c>
      <c r="M13" s="15" t="s">
        <v>2955</v>
      </c>
      <c r="N13" s="75" t="s">
        <v>1003</v>
      </c>
      <c r="O13" s="88" t="s">
        <v>1000</v>
      </c>
      <c r="P13" s="31" t="s">
        <v>2958</v>
      </c>
      <c r="Q13" s="112" t="s">
        <v>2961</v>
      </c>
      <c r="R13" s="116" t="s">
        <v>574</v>
      </c>
      <c r="S13" s="34" t="s">
        <v>571</v>
      </c>
      <c r="T13" s="80" t="s">
        <v>1564</v>
      </c>
      <c r="U13" s="77" t="s">
        <v>1562</v>
      </c>
      <c r="V13" s="24" t="s">
        <v>2941</v>
      </c>
      <c r="W13" s="5"/>
    </row>
    <row r="14" spans="1:23" s="2" customFormat="1" ht="31.5" customHeight="1" x14ac:dyDescent="0.2">
      <c r="A14" s="38">
        <v>13</v>
      </c>
      <c r="B14" s="70" t="s">
        <v>122</v>
      </c>
      <c r="C14" s="76" t="s">
        <v>104</v>
      </c>
      <c r="D14" s="14" t="s">
        <v>2933</v>
      </c>
      <c r="E14" s="84" t="s">
        <v>309</v>
      </c>
      <c r="F14" s="84" t="s">
        <v>314</v>
      </c>
      <c r="G14" s="17" t="s">
        <v>2948</v>
      </c>
      <c r="H14" s="80" t="s">
        <v>516</v>
      </c>
      <c r="I14" s="80" t="s">
        <v>451</v>
      </c>
      <c r="J14" s="23" t="s">
        <v>2957</v>
      </c>
      <c r="K14" s="76" t="s">
        <v>225</v>
      </c>
      <c r="L14" s="72" t="s">
        <v>732</v>
      </c>
      <c r="M14" s="14" t="s">
        <v>2955</v>
      </c>
      <c r="N14" s="74" t="s">
        <v>1005</v>
      </c>
      <c r="O14" s="87" t="s">
        <v>1000</v>
      </c>
      <c r="P14" s="30" t="s">
        <v>2955</v>
      </c>
      <c r="Q14" s="185" t="s">
        <v>594</v>
      </c>
      <c r="R14" s="116" t="s">
        <v>581</v>
      </c>
      <c r="S14" s="33" t="s">
        <v>2934</v>
      </c>
      <c r="T14" s="81" t="s">
        <v>1544</v>
      </c>
      <c r="U14" s="76" t="s">
        <v>1519</v>
      </c>
      <c r="V14" s="23" t="s">
        <v>2955</v>
      </c>
      <c r="W14" s="4"/>
    </row>
    <row r="15" spans="1:23" s="2" customFormat="1" ht="31.5" customHeight="1" x14ac:dyDescent="0.2">
      <c r="A15" s="39">
        <v>14</v>
      </c>
      <c r="B15" s="71" t="s">
        <v>125</v>
      </c>
      <c r="C15" s="77" t="s">
        <v>140</v>
      </c>
      <c r="D15" s="15" t="s">
        <v>2940</v>
      </c>
      <c r="E15" s="83" t="s">
        <v>309</v>
      </c>
      <c r="F15" s="83" t="s">
        <v>305</v>
      </c>
      <c r="G15" s="18" t="s">
        <v>2949</v>
      </c>
      <c r="H15" s="81" t="s">
        <v>522</v>
      </c>
      <c r="I15" s="81" t="s">
        <v>405</v>
      </c>
      <c r="J15" s="24" t="s">
        <v>2936</v>
      </c>
      <c r="K15" s="77" t="s">
        <v>210</v>
      </c>
      <c r="L15" s="73" t="s">
        <v>736</v>
      </c>
      <c r="M15" s="15" t="s">
        <v>2934</v>
      </c>
      <c r="N15" s="75" t="s">
        <v>295</v>
      </c>
      <c r="O15" s="88" t="s">
        <v>1000</v>
      </c>
      <c r="P15" s="31" t="s">
        <v>2932</v>
      </c>
      <c r="Q15" s="112" t="s">
        <v>585</v>
      </c>
      <c r="R15" s="116" t="s">
        <v>581</v>
      </c>
      <c r="S15" s="34" t="s">
        <v>2935</v>
      </c>
      <c r="T15" s="80" t="s">
        <v>1546</v>
      </c>
      <c r="U15" s="77" t="s">
        <v>1519</v>
      </c>
      <c r="V15" s="24" t="s">
        <v>2955</v>
      </c>
      <c r="W15" s="6"/>
    </row>
    <row r="16" spans="1:23" s="2" customFormat="1" ht="31.5" customHeight="1" x14ac:dyDescent="0.2">
      <c r="A16" s="38">
        <v>15</v>
      </c>
      <c r="B16" s="70" t="s">
        <v>142</v>
      </c>
      <c r="C16" s="76" t="s">
        <v>140</v>
      </c>
      <c r="D16" s="14" t="s">
        <v>2940</v>
      </c>
      <c r="E16" s="78" t="s">
        <v>317</v>
      </c>
      <c r="F16" s="84" t="s">
        <v>310</v>
      </c>
      <c r="G16" s="17" t="s">
        <v>2947</v>
      </c>
      <c r="H16" s="80" t="s">
        <v>457</v>
      </c>
      <c r="I16" s="80" t="s">
        <v>451</v>
      </c>
      <c r="J16" s="23" t="s">
        <v>2948</v>
      </c>
      <c r="K16" s="76" t="s">
        <v>242</v>
      </c>
      <c r="L16" s="72" t="s">
        <v>736</v>
      </c>
      <c r="M16" s="14" t="s">
        <v>2934</v>
      </c>
      <c r="N16" s="74" t="s">
        <v>982</v>
      </c>
      <c r="O16" s="87" t="s">
        <v>1008</v>
      </c>
      <c r="P16" s="30" t="s">
        <v>2935</v>
      </c>
      <c r="Q16" s="114" t="s">
        <v>594</v>
      </c>
      <c r="R16" s="112" t="s">
        <v>581</v>
      </c>
      <c r="S16" s="33" t="s">
        <v>2935</v>
      </c>
      <c r="T16" s="81" t="s">
        <v>1548</v>
      </c>
      <c r="U16" s="76" t="s">
        <v>1568</v>
      </c>
      <c r="V16" s="23" t="s">
        <v>2955</v>
      </c>
      <c r="W16" s="5"/>
    </row>
    <row r="17" spans="1:24" s="2" customFormat="1" ht="31.5" customHeight="1" x14ac:dyDescent="0.2">
      <c r="A17" s="39">
        <v>16</v>
      </c>
      <c r="B17" s="71" t="s">
        <v>129</v>
      </c>
      <c r="C17" s="77" t="s">
        <v>144</v>
      </c>
      <c r="D17" s="15" t="s">
        <v>2935</v>
      </c>
      <c r="E17" s="83" t="s">
        <v>317</v>
      </c>
      <c r="F17" s="83" t="s">
        <v>301</v>
      </c>
      <c r="G17" s="18" t="s">
        <v>2952</v>
      </c>
      <c r="H17" s="81" t="s">
        <v>455</v>
      </c>
      <c r="I17" s="81" t="s">
        <v>417</v>
      </c>
      <c r="J17" s="24" t="s">
        <v>2941</v>
      </c>
      <c r="K17" s="77" t="s">
        <v>246</v>
      </c>
      <c r="L17" s="73" t="s">
        <v>736</v>
      </c>
      <c r="M17" s="15" t="s">
        <v>2933</v>
      </c>
      <c r="N17" s="75" t="s">
        <v>1010</v>
      </c>
      <c r="O17" s="88" t="s">
        <v>1008</v>
      </c>
      <c r="P17" s="31" t="s">
        <v>2935</v>
      </c>
      <c r="Q17" s="112" t="s">
        <v>583</v>
      </c>
      <c r="R17" s="116" t="s">
        <v>581</v>
      </c>
      <c r="S17" s="34" t="s">
        <v>2935</v>
      </c>
      <c r="T17" s="80" t="s">
        <v>1550</v>
      </c>
      <c r="U17" s="77" t="s">
        <v>1568</v>
      </c>
      <c r="V17" s="24" t="s">
        <v>2955</v>
      </c>
      <c r="W17" s="5"/>
    </row>
    <row r="18" spans="1:24" s="2" customFormat="1" ht="31.5" customHeight="1" x14ac:dyDescent="0.2">
      <c r="A18" s="38">
        <v>17</v>
      </c>
      <c r="B18" s="70" t="s">
        <v>146</v>
      </c>
      <c r="C18" s="76" t="s">
        <v>144</v>
      </c>
      <c r="D18" s="14" t="s">
        <v>2935</v>
      </c>
      <c r="E18" s="84" t="s">
        <v>317</v>
      </c>
      <c r="F18" s="84" t="s">
        <v>299</v>
      </c>
      <c r="G18" s="17" t="s">
        <v>2953</v>
      </c>
      <c r="H18" s="80" t="s">
        <v>516</v>
      </c>
      <c r="I18" s="80" t="s">
        <v>417</v>
      </c>
      <c r="J18" s="23" t="s">
        <v>2946</v>
      </c>
      <c r="K18" s="76" t="s">
        <v>238</v>
      </c>
      <c r="L18" s="72" t="s">
        <v>736</v>
      </c>
      <c r="M18" s="14" t="s">
        <v>2933</v>
      </c>
      <c r="N18" s="74" t="s">
        <v>1012</v>
      </c>
      <c r="O18" s="87" t="s">
        <v>1013</v>
      </c>
      <c r="P18" s="30" t="s">
        <v>2940</v>
      </c>
      <c r="Q18" s="112" t="s">
        <v>586</v>
      </c>
      <c r="R18" s="116" t="s">
        <v>581</v>
      </c>
      <c r="S18" s="33" t="s">
        <v>2935</v>
      </c>
      <c r="T18" s="81" t="s">
        <v>1556</v>
      </c>
      <c r="U18" s="76" t="s">
        <v>1452</v>
      </c>
      <c r="V18" s="23" t="s">
        <v>2934</v>
      </c>
      <c r="W18" s="5"/>
    </row>
    <row r="19" spans="1:24" s="2" customFormat="1" ht="31.5" customHeight="1" x14ac:dyDescent="0.2">
      <c r="A19" s="39">
        <v>18</v>
      </c>
      <c r="B19" s="71" t="s">
        <v>148</v>
      </c>
      <c r="C19" s="77" t="s">
        <v>149</v>
      </c>
      <c r="D19" s="184" t="s">
        <v>2934</v>
      </c>
      <c r="E19" s="83" t="s">
        <v>317</v>
      </c>
      <c r="F19" s="83" t="s">
        <v>307</v>
      </c>
      <c r="G19" s="18" t="s">
        <v>2954</v>
      </c>
      <c r="H19" s="81" t="s">
        <v>457</v>
      </c>
      <c r="I19" s="81" t="s">
        <v>417</v>
      </c>
      <c r="J19" s="24" t="s">
        <v>2946</v>
      </c>
      <c r="K19" s="77" t="s">
        <v>716</v>
      </c>
      <c r="L19" s="73" t="s">
        <v>741</v>
      </c>
      <c r="M19" s="15" t="s">
        <v>2941</v>
      </c>
      <c r="N19" s="75" t="s">
        <v>997</v>
      </c>
      <c r="O19" s="88" t="s">
        <v>1015</v>
      </c>
      <c r="P19" s="31" t="s">
        <v>2934</v>
      </c>
      <c r="Q19" s="77"/>
      <c r="R19" s="75"/>
      <c r="S19" s="34"/>
      <c r="T19" s="80" t="s">
        <v>1559</v>
      </c>
      <c r="U19" s="77" t="s">
        <v>1452</v>
      </c>
      <c r="V19" s="24" t="s">
        <v>2934</v>
      </c>
      <c r="W19" s="5"/>
    </row>
    <row r="20" spans="1:24" s="2" customFormat="1" ht="31.5" customHeight="1" x14ac:dyDescent="0.2">
      <c r="A20" s="38">
        <v>19</v>
      </c>
      <c r="B20" s="70" t="s">
        <v>129</v>
      </c>
      <c r="C20" s="76" t="s">
        <v>151</v>
      </c>
      <c r="D20" s="14" t="s">
        <v>2941</v>
      </c>
      <c r="E20" s="84" t="s">
        <v>317</v>
      </c>
      <c r="F20" s="84" t="s">
        <v>314</v>
      </c>
      <c r="G20" s="17" t="s">
        <v>2932</v>
      </c>
      <c r="H20" s="80" t="s">
        <v>380</v>
      </c>
      <c r="I20" s="80" t="s">
        <v>496</v>
      </c>
      <c r="J20" s="23" t="s">
        <v>2951</v>
      </c>
      <c r="K20" s="76" t="s">
        <v>246</v>
      </c>
      <c r="L20" s="72" t="s">
        <v>741</v>
      </c>
      <c r="M20" s="14" t="s">
        <v>2941</v>
      </c>
      <c r="N20" s="74" t="s">
        <v>992</v>
      </c>
      <c r="O20" s="87" t="s">
        <v>1017</v>
      </c>
      <c r="P20" s="30" t="s">
        <v>2932</v>
      </c>
      <c r="Q20" s="76"/>
      <c r="R20" s="74"/>
      <c r="S20" s="14"/>
      <c r="T20" s="26"/>
      <c r="U20" s="10"/>
      <c r="V20" s="23"/>
      <c r="W20" s="5"/>
    </row>
    <row r="21" spans="1:24" s="2" customFormat="1" ht="31.5" customHeight="1" thickBot="1" x14ac:dyDescent="0.25">
      <c r="A21" s="39">
        <v>20</v>
      </c>
      <c r="B21" s="71" t="s">
        <v>125</v>
      </c>
      <c r="C21" s="77" t="s">
        <v>151</v>
      </c>
      <c r="D21" s="16" t="s">
        <v>2942</v>
      </c>
      <c r="E21" s="81" t="s">
        <v>323</v>
      </c>
      <c r="F21" s="74" t="s">
        <v>310</v>
      </c>
      <c r="G21" s="20" t="s">
        <v>2943</v>
      </c>
      <c r="H21" s="81" t="s">
        <v>453</v>
      </c>
      <c r="I21" s="81" t="s">
        <v>378</v>
      </c>
      <c r="J21" s="25" t="s">
        <v>2950</v>
      </c>
      <c r="K21" s="77" t="s">
        <v>228</v>
      </c>
      <c r="L21" s="73" t="s">
        <v>741</v>
      </c>
      <c r="M21" s="16" t="s">
        <v>2941</v>
      </c>
      <c r="N21" s="75" t="s">
        <v>1019</v>
      </c>
      <c r="O21" s="88" t="s">
        <v>1020</v>
      </c>
      <c r="P21" s="32" t="s">
        <v>2947</v>
      </c>
      <c r="Q21" s="89"/>
      <c r="R21" s="75"/>
      <c r="S21" s="15"/>
      <c r="T21" s="28"/>
      <c r="U21" s="29"/>
      <c r="V21" s="25"/>
      <c r="W21" s="5"/>
    </row>
    <row r="22" spans="1:24" s="1" customFormat="1" ht="31.5" customHeight="1" x14ac:dyDescent="0.2">
      <c r="A22" s="38">
        <v>21</v>
      </c>
      <c r="B22" s="11"/>
      <c r="C22" s="11"/>
      <c r="D22" s="11"/>
      <c r="E22" s="12"/>
      <c r="F22" s="12"/>
      <c r="G22" s="12"/>
      <c r="H22" s="12"/>
      <c r="I22" s="12"/>
      <c r="J22" s="12"/>
      <c r="K22" s="12"/>
      <c r="L22" s="12"/>
      <c r="M22" s="12"/>
      <c r="N22" s="12"/>
      <c r="O22" s="12"/>
      <c r="P22" s="12"/>
      <c r="Q22" s="76"/>
      <c r="R22" s="74"/>
      <c r="S22" s="14"/>
      <c r="T22" s="12"/>
      <c r="U22" s="12"/>
      <c r="V22" s="12"/>
      <c r="W22" s="6"/>
      <c r="X22" s="2"/>
    </row>
    <row r="23" spans="1:24" s="1" customFormat="1" ht="31.5" customHeight="1" x14ac:dyDescent="0.2">
      <c r="A23" s="39">
        <v>22</v>
      </c>
      <c r="B23" s="11"/>
      <c r="C23" s="11"/>
      <c r="D23" s="11"/>
      <c r="E23" s="12"/>
      <c r="F23" s="12"/>
      <c r="G23" s="12"/>
      <c r="H23" s="12"/>
      <c r="I23" s="12"/>
      <c r="J23" s="12"/>
      <c r="K23" s="12"/>
      <c r="L23" s="13"/>
      <c r="M23" s="13"/>
      <c r="N23" s="12"/>
      <c r="O23" s="12"/>
      <c r="P23" s="12"/>
      <c r="Q23" s="77"/>
      <c r="R23" s="75"/>
      <c r="S23" s="15"/>
      <c r="T23" s="12"/>
      <c r="U23" s="12"/>
      <c r="V23" s="12"/>
      <c r="W23" s="6"/>
      <c r="X23" s="2"/>
    </row>
    <row r="24" spans="1:24" s="1" customFormat="1" ht="31.5" customHeight="1" thickBot="1" x14ac:dyDescent="0.25">
      <c r="A24" s="40">
        <v>23</v>
      </c>
      <c r="B24" s="11"/>
      <c r="C24" s="11"/>
      <c r="D24" s="11"/>
      <c r="E24" s="12"/>
      <c r="F24" s="12"/>
      <c r="G24" s="12"/>
      <c r="H24" s="12"/>
      <c r="I24" s="12"/>
      <c r="J24" s="12"/>
      <c r="K24" s="12"/>
      <c r="L24" s="13"/>
      <c r="M24" s="13"/>
      <c r="N24" s="12"/>
      <c r="O24" s="12"/>
      <c r="P24" s="12"/>
      <c r="Q24" s="35"/>
      <c r="R24" s="74"/>
      <c r="S24" s="36"/>
      <c r="T24" s="12"/>
      <c r="U24" s="12"/>
      <c r="V24" s="12"/>
      <c r="W24" s="2"/>
      <c r="X24" s="2"/>
    </row>
  </sheetData>
  <mergeCells count="7">
    <mergeCell ref="T1:V1"/>
    <mergeCell ref="B1:D1"/>
    <mergeCell ref="E1:G1"/>
    <mergeCell ref="H1:J1"/>
    <mergeCell ref="K1:M1"/>
    <mergeCell ref="N1:P1"/>
    <mergeCell ref="Q1:S1"/>
  </mergeCells>
  <pageMargins left="0.70866141732283472" right="0.70866141732283472" top="0.74803149606299213" bottom="0.74803149606299213" header="0.31496062992125984" footer="0.31496062992125984"/>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K3" sqref="K3:K22"/>
    </sheetView>
  </sheetViews>
  <sheetFormatPr baseColWidth="10" defaultColWidth="8.83203125" defaultRowHeight="15" x14ac:dyDescent="0.2"/>
  <cols>
    <col min="1" max="1" width="3.33203125" style="1" bestFit="1" customWidth="1"/>
    <col min="2" max="13" width="12.6640625" style="1" customWidth="1"/>
    <col min="14" max="16384" width="8.83203125" style="1"/>
  </cols>
  <sheetData>
    <row r="1" spans="1:13" s="3" customFormat="1" ht="15.5" customHeight="1" x14ac:dyDescent="0.2">
      <c r="A1" s="91"/>
      <c r="B1" s="93" t="s">
        <v>1096</v>
      </c>
      <c r="C1" s="94"/>
      <c r="D1" s="95"/>
      <c r="E1" s="96" t="s">
        <v>379</v>
      </c>
      <c r="F1" s="97"/>
      <c r="G1" s="98"/>
      <c r="H1" s="96" t="s">
        <v>1097</v>
      </c>
      <c r="I1" s="97"/>
      <c r="J1" s="98"/>
      <c r="K1" s="96" t="s">
        <v>1098</v>
      </c>
      <c r="L1" s="97"/>
      <c r="M1" s="98"/>
    </row>
    <row r="2" spans="1:13" s="3" customFormat="1" ht="16" x14ac:dyDescent="0.2">
      <c r="A2" s="92"/>
      <c r="B2" s="99" t="s">
        <v>1099</v>
      </c>
      <c r="C2" s="100"/>
      <c r="D2" s="101"/>
      <c r="E2" s="102" t="s">
        <v>1100</v>
      </c>
      <c r="F2" s="103"/>
      <c r="G2" s="104"/>
      <c r="H2" s="102" t="s">
        <v>1101</v>
      </c>
      <c r="I2" s="103"/>
      <c r="J2" s="104"/>
      <c r="K2" s="102" t="s">
        <v>1102</v>
      </c>
      <c r="L2" s="103"/>
      <c r="M2" s="104"/>
    </row>
    <row r="3" spans="1:13" ht="31.5" customHeight="1" x14ac:dyDescent="0.2">
      <c r="A3" s="50">
        <v>1</v>
      </c>
      <c r="B3" s="117" t="s">
        <v>1700</v>
      </c>
      <c r="C3" s="75" t="s">
        <v>1701</v>
      </c>
      <c r="D3" s="14" t="s">
        <v>2954</v>
      </c>
      <c r="E3" s="186" t="s">
        <v>389</v>
      </c>
      <c r="F3" s="74" t="s">
        <v>387</v>
      </c>
      <c r="G3" s="14" t="s">
        <v>2957</v>
      </c>
      <c r="H3" s="106" t="s">
        <v>636</v>
      </c>
      <c r="I3" s="77" t="s">
        <v>637</v>
      </c>
      <c r="J3" s="14" t="s">
        <v>2938</v>
      </c>
      <c r="K3" s="107" t="s">
        <v>866</v>
      </c>
      <c r="L3" s="77" t="s">
        <v>1454</v>
      </c>
      <c r="M3" s="14" t="s">
        <v>2963</v>
      </c>
    </row>
    <row r="4" spans="1:13" ht="31.5" customHeight="1" x14ac:dyDescent="0.2">
      <c r="A4" s="51">
        <v>2</v>
      </c>
      <c r="B4" s="118" t="s">
        <v>1703</v>
      </c>
      <c r="C4" s="74" t="s">
        <v>1701</v>
      </c>
      <c r="D4" s="15" t="s">
        <v>2954</v>
      </c>
      <c r="E4" s="187" t="s">
        <v>386</v>
      </c>
      <c r="F4" s="75" t="s">
        <v>387</v>
      </c>
      <c r="G4" s="15" t="s">
        <v>2957</v>
      </c>
      <c r="H4" s="105" t="s">
        <v>639</v>
      </c>
      <c r="I4" s="76" t="s">
        <v>632</v>
      </c>
      <c r="J4" s="15" t="s">
        <v>2938</v>
      </c>
      <c r="K4" s="108" t="s">
        <v>722</v>
      </c>
      <c r="L4" s="76" t="s">
        <v>1454</v>
      </c>
      <c r="M4" s="15" t="s">
        <v>2963</v>
      </c>
    </row>
    <row r="5" spans="1:13" ht="31.5" customHeight="1" x14ac:dyDescent="0.2">
      <c r="A5" s="50">
        <v>3</v>
      </c>
      <c r="B5" s="117" t="s">
        <v>1705</v>
      </c>
      <c r="C5" s="75" t="s">
        <v>1701</v>
      </c>
      <c r="D5" s="14" t="s">
        <v>2954</v>
      </c>
      <c r="E5" s="74" t="s">
        <v>391</v>
      </c>
      <c r="F5" s="74" t="s">
        <v>392</v>
      </c>
      <c r="G5" s="14" t="s">
        <v>2935</v>
      </c>
      <c r="H5" s="106" t="s">
        <v>2966</v>
      </c>
      <c r="I5" s="77" t="s">
        <v>641</v>
      </c>
      <c r="J5" s="14" t="s">
        <v>2956</v>
      </c>
      <c r="K5" s="107" t="s">
        <v>872</v>
      </c>
      <c r="L5" s="77" t="s">
        <v>1457</v>
      </c>
      <c r="M5" s="14" t="s">
        <v>2936</v>
      </c>
    </row>
    <row r="6" spans="1:13" ht="31.5" customHeight="1" x14ac:dyDescent="0.2">
      <c r="A6" s="51">
        <v>4</v>
      </c>
      <c r="B6" s="118" t="s">
        <v>1707</v>
      </c>
      <c r="C6" s="74" t="s">
        <v>1701</v>
      </c>
      <c r="D6" s="15" t="s">
        <v>2954</v>
      </c>
      <c r="E6" s="75" t="s">
        <v>394</v>
      </c>
      <c r="F6" s="75" t="s">
        <v>392</v>
      </c>
      <c r="G6" s="15" t="s">
        <v>2935</v>
      </c>
      <c r="H6" s="105" t="s">
        <v>2967</v>
      </c>
      <c r="I6" s="76" t="s">
        <v>641</v>
      </c>
      <c r="J6" s="15" t="s">
        <v>2956</v>
      </c>
      <c r="K6" s="108" t="s">
        <v>265</v>
      </c>
      <c r="L6" s="76" t="s">
        <v>1457</v>
      </c>
      <c r="M6" s="15" t="s">
        <v>2936</v>
      </c>
    </row>
    <row r="7" spans="1:13" ht="31.5" customHeight="1" x14ac:dyDescent="0.2">
      <c r="A7" s="50">
        <v>5</v>
      </c>
      <c r="B7" s="117" t="s">
        <v>1705</v>
      </c>
      <c r="C7" s="75" t="s">
        <v>1709</v>
      </c>
      <c r="D7" s="14" t="s">
        <v>2954</v>
      </c>
      <c r="E7" s="74" t="s">
        <v>396</v>
      </c>
      <c r="F7" s="74" t="s">
        <v>392</v>
      </c>
      <c r="G7" s="14" t="s">
        <v>2940</v>
      </c>
      <c r="H7" s="106" t="s">
        <v>636</v>
      </c>
      <c r="I7" s="77" t="s">
        <v>644</v>
      </c>
      <c r="J7" s="14" t="s">
        <v>2942</v>
      </c>
      <c r="K7" s="107" t="s">
        <v>1460</v>
      </c>
      <c r="L7" s="77" t="s">
        <v>1452</v>
      </c>
      <c r="M7" s="14" t="s">
        <v>2950</v>
      </c>
    </row>
    <row r="8" spans="1:13" ht="31.5" customHeight="1" x14ac:dyDescent="0.2">
      <c r="A8" s="51">
        <v>6</v>
      </c>
      <c r="B8" s="118" t="s">
        <v>1707</v>
      </c>
      <c r="C8" s="74" t="s">
        <v>1709</v>
      </c>
      <c r="D8" s="15" t="s">
        <v>2954</v>
      </c>
      <c r="E8" s="75" t="s">
        <v>398</v>
      </c>
      <c r="F8" s="75" t="s">
        <v>392</v>
      </c>
      <c r="G8" s="15" t="s">
        <v>2940</v>
      </c>
      <c r="H8" s="105" t="s">
        <v>639</v>
      </c>
      <c r="I8" s="76" t="s">
        <v>644</v>
      </c>
      <c r="J8" s="15" t="s">
        <v>2963</v>
      </c>
      <c r="K8" s="108" t="s">
        <v>246</v>
      </c>
      <c r="L8" s="76" t="s">
        <v>1452</v>
      </c>
      <c r="M8" s="15" t="s">
        <v>2950</v>
      </c>
    </row>
    <row r="9" spans="1:13" ht="31.5" customHeight="1" x14ac:dyDescent="0.2">
      <c r="A9" s="50">
        <v>7</v>
      </c>
      <c r="B9" s="117" t="s">
        <v>1712</v>
      </c>
      <c r="C9" s="75" t="s">
        <v>1709</v>
      </c>
      <c r="D9" s="14" t="s">
        <v>2954</v>
      </c>
      <c r="E9" s="74" t="s">
        <v>400</v>
      </c>
      <c r="F9" s="74" t="s">
        <v>392</v>
      </c>
      <c r="G9" s="14" t="s">
        <v>2940</v>
      </c>
      <c r="H9" s="106" t="s">
        <v>647</v>
      </c>
      <c r="I9" s="77" t="s">
        <v>648</v>
      </c>
      <c r="J9" s="14" t="s">
        <v>2938</v>
      </c>
      <c r="K9" s="107" t="s">
        <v>228</v>
      </c>
      <c r="L9" s="77" t="s">
        <v>1454</v>
      </c>
      <c r="M9" s="14" t="s">
        <v>2963</v>
      </c>
    </row>
    <row r="10" spans="1:13" ht="31.5" customHeight="1" x14ac:dyDescent="0.2">
      <c r="A10" s="51">
        <v>8</v>
      </c>
      <c r="B10" s="118" t="s">
        <v>1714</v>
      </c>
      <c r="C10" s="74" t="s">
        <v>1709</v>
      </c>
      <c r="D10" s="15" t="s">
        <v>2954</v>
      </c>
      <c r="E10" s="75" t="s">
        <v>402</v>
      </c>
      <c r="F10" s="75" t="s">
        <v>392</v>
      </c>
      <c r="G10" s="15" t="s">
        <v>2940</v>
      </c>
      <c r="H10" s="105" t="s">
        <v>650</v>
      </c>
      <c r="I10" s="76" t="s">
        <v>651</v>
      </c>
      <c r="J10" s="15" t="s">
        <v>2939</v>
      </c>
      <c r="K10" s="108" t="s">
        <v>246</v>
      </c>
      <c r="L10" s="76" t="s">
        <v>1464</v>
      </c>
      <c r="M10" s="15" t="s">
        <v>2932</v>
      </c>
    </row>
    <row r="11" spans="1:13" ht="31.5" customHeight="1" x14ac:dyDescent="0.2">
      <c r="A11" s="50">
        <v>9</v>
      </c>
      <c r="B11" s="117" t="s">
        <v>1716</v>
      </c>
      <c r="C11" s="75" t="s">
        <v>1717</v>
      </c>
      <c r="D11" s="14" t="s">
        <v>2954</v>
      </c>
      <c r="E11" s="186" t="s">
        <v>411</v>
      </c>
      <c r="F11" s="74" t="s">
        <v>405</v>
      </c>
      <c r="G11" s="14" t="s">
        <v>2963</v>
      </c>
      <c r="H11" s="106" t="s">
        <v>653</v>
      </c>
      <c r="I11" s="77" t="s">
        <v>654</v>
      </c>
      <c r="J11" s="14" t="s">
        <v>2932</v>
      </c>
      <c r="K11" s="107" t="s">
        <v>272</v>
      </c>
      <c r="L11" s="77" t="s">
        <v>1464</v>
      </c>
      <c r="M11" s="14" t="s">
        <v>2932</v>
      </c>
    </row>
    <row r="12" spans="1:13" ht="31.5" customHeight="1" x14ac:dyDescent="0.2">
      <c r="A12" s="51">
        <v>10</v>
      </c>
      <c r="B12" s="118" t="s">
        <v>1719</v>
      </c>
      <c r="C12" s="74" t="s">
        <v>1717</v>
      </c>
      <c r="D12" s="15" t="s">
        <v>2954</v>
      </c>
      <c r="E12" s="187" t="s">
        <v>409</v>
      </c>
      <c r="F12" s="75" t="s">
        <v>405</v>
      </c>
      <c r="G12" s="15" t="s">
        <v>2963</v>
      </c>
      <c r="H12" s="105" t="s">
        <v>656</v>
      </c>
      <c r="I12" s="76" t="s">
        <v>654</v>
      </c>
      <c r="J12" s="15" t="s">
        <v>2932</v>
      </c>
      <c r="K12" s="108" t="s">
        <v>703</v>
      </c>
      <c r="L12" s="76" t="s">
        <v>1464</v>
      </c>
      <c r="M12" s="15" t="s">
        <v>2932</v>
      </c>
    </row>
    <row r="13" spans="1:13" ht="31.5" customHeight="1" x14ac:dyDescent="0.2">
      <c r="A13" s="50">
        <v>11</v>
      </c>
      <c r="B13" s="117" t="s">
        <v>1721</v>
      </c>
      <c r="C13" s="75" t="s">
        <v>1722</v>
      </c>
      <c r="D13" s="14" t="s">
        <v>2954</v>
      </c>
      <c r="E13" s="186" t="s">
        <v>404</v>
      </c>
      <c r="F13" s="74" t="s">
        <v>405</v>
      </c>
      <c r="G13" s="14" t="s">
        <v>2963</v>
      </c>
      <c r="H13" s="106" t="s">
        <v>2969</v>
      </c>
      <c r="I13" s="77" t="s">
        <v>658</v>
      </c>
      <c r="J13" s="14" t="s">
        <v>2962</v>
      </c>
      <c r="K13" s="107" t="s">
        <v>872</v>
      </c>
      <c r="L13" s="77" t="s">
        <v>1468</v>
      </c>
      <c r="M13" s="14" t="s">
        <v>2958</v>
      </c>
    </row>
    <row r="14" spans="1:13" ht="31.5" customHeight="1" x14ac:dyDescent="0.2">
      <c r="A14" s="51">
        <v>12</v>
      </c>
      <c r="B14" s="118" t="s">
        <v>1724</v>
      </c>
      <c r="C14" s="74" t="s">
        <v>1725</v>
      </c>
      <c r="D14" s="15" t="s">
        <v>2954</v>
      </c>
      <c r="E14" s="188" t="s">
        <v>407</v>
      </c>
      <c r="F14" s="75" t="s">
        <v>405</v>
      </c>
      <c r="G14" s="15" t="s">
        <v>2963</v>
      </c>
      <c r="H14" s="105" t="s">
        <v>187</v>
      </c>
      <c r="I14" s="76" t="s">
        <v>658</v>
      </c>
      <c r="J14" s="15" t="s">
        <v>2962</v>
      </c>
      <c r="K14" s="108" t="s">
        <v>265</v>
      </c>
      <c r="L14" s="76" t="s">
        <v>1468</v>
      </c>
      <c r="M14" s="15" t="s">
        <v>2955</v>
      </c>
    </row>
    <row r="15" spans="1:13" ht="31.5" customHeight="1" x14ac:dyDescent="0.2">
      <c r="A15" s="50">
        <v>13</v>
      </c>
      <c r="B15" s="117" t="s">
        <v>1727</v>
      </c>
      <c r="C15" s="75" t="s">
        <v>1725</v>
      </c>
      <c r="D15" s="14" t="s">
        <v>2954</v>
      </c>
      <c r="E15" s="74" t="s">
        <v>413</v>
      </c>
      <c r="F15" s="74" t="s">
        <v>405</v>
      </c>
      <c r="G15" s="14" t="s">
        <v>2964</v>
      </c>
      <c r="H15" s="106" t="s">
        <v>653</v>
      </c>
      <c r="I15" s="77" t="s">
        <v>662</v>
      </c>
      <c r="J15" s="14" t="s">
        <v>2970</v>
      </c>
      <c r="K15" s="107" t="s">
        <v>272</v>
      </c>
      <c r="L15" s="77" t="s">
        <v>1468</v>
      </c>
      <c r="M15" s="14" t="s">
        <v>2963</v>
      </c>
    </row>
    <row r="16" spans="1:13" ht="31.5" customHeight="1" x14ac:dyDescent="0.2">
      <c r="A16" s="51">
        <v>14</v>
      </c>
      <c r="B16" s="118" t="s">
        <v>1729</v>
      </c>
      <c r="C16" s="74" t="s">
        <v>1730</v>
      </c>
      <c r="D16" s="15" t="s">
        <v>2954</v>
      </c>
      <c r="E16" s="75" t="s">
        <v>415</v>
      </c>
      <c r="F16" s="75" t="s">
        <v>405</v>
      </c>
      <c r="G16" s="60" t="s">
        <v>2964</v>
      </c>
      <c r="H16" s="105" t="s">
        <v>661</v>
      </c>
      <c r="I16" s="76" t="s">
        <v>662</v>
      </c>
      <c r="J16" s="15" t="s">
        <v>2955</v>
      </c>
      <c r="K16" s="108" t="s">
        <v>246</v>
      </c>
      <c r="L16" s="76" t="s">
        <v>1472</v>
      </c>
      <c r="M16" s="15" t="s">
        <v>2951</v>
      </c>
    </row>
    <row r="17" spans="1:13" ht="31.5" customHeight="1" x14ac:dyDescent="0.2">
      <c r="A17" s="50">
        <v>15</v>
      </c>
      <c r="B17" s="117" t="s">
        <v>1732</v>
      </c>
      <c r="C17" s="75" t="s">
        <v>1730</v>
      </c>
      <c r="D17" s="14" t="s">
        <v>2954</v>
      </c>
      <c r="E17" s="186" t="s">
        <v>398</v>
      </c>
      <c r="F17" s="74" t="s">
        <v>417</v>
      </c>
      <c r="G17" s="14" t="s">
        <v>2965</v>
      </c>
      <c r="H17" s="106" t="s">
        <v>639</v>
      </c>
      <c r="I17" s="77" t="s">
        <v>665</v>
      </c>
      <c r="J17" s="14" t="s">
        <v>2932</v>
      </c>
      <c r="K17" s="107" t="s">
        <v>238</v>
      </c>
      <c r="L17" s="77" t="s">
        <v>1472</v>
      </c>
      <c r="M17" s="14" t="s">
        <v>2951</v>
      </c>
    </row>
    <row r="18" spans="1:13" ht="31.5" customHeight="1" x14ac:dyDescent="0.2">
      <c r="A18" s="51">
        <v>16</v>
      </c>
      <c r="B18" s="118" t="s">
        <v>1724</v>
      </c>
      <c r="C18" s="74" t="s">
        <v>1734</v>
      </c>
      <c r="D18" s="15" t="s">
        <v>2953</v>
      </c>
      <c r="E18" s="187" t="s">
        <v>396</v>
      </c>
      <c r="F18" s="75" t="s">
        <v>417</v>
      </c>
      <c r="G18" s="60" t="s">
        <v>2965</v>
      </c>
      <c r="H18" s="105" t="s">
        <v>667</v>
      </c>
      <c r="I18" s="76" t="s">
        <v>665</v>
      </c>
      <c r="J18" s="15" t="s">
        <v>2932</v>
      </c>
      <c r="K18" s="108" t="s">
        <v>238</v>
      </c>
      <c r="L18" s="76" t="s">
        <v>1472</v>
      </c>
      <c r="M18" s="15" t="s">
        <v>2951</v>
      </c>
    </row>
    <row r="19" spans="1:13" ht="31.5" customHeight="1" x14ac:dyDescent="0.2">
      <c r="A19" s="50">
        <v>17</v>
      </c>
      <c r="B19" s="117" t="s">
        <v>1721</v>
      </c>
      <c r="C19" s="75" t="s">
        <v>1736</v>
      </c>
      <c r="D19" s="14" t="s">
        <v>2962</v>
      </c>
      <c r="E19" s="74" t="s">
        <v>400</v>
      </c>
      <c r="F19" s="74" t="s">
        <v>417</v>
      </c>
      <c r="G19" s="14" t="s">
        <v>2965</v>
      </c>
      <c r="H19" s="106" t="s">
        <v>669</v>
      </c>
      <c r="I19" s="77" t="s">
        <v>670</v>
      </c>
      <c r="J19" s="14" t="s">
        <v>2936</v>
      </c>
      <c r="K19" s="107" t="s">
        <v>722</v>
      </c>
      <c r="L19" s="77" t="s">
        <v>1476</v>
      </c>
      <c r="M19" s="14" t="s">
        <v>2950</v>
      </c>
    </row>
    <row r="20" spans="1:13" ht="31.5" customHeight="1" x14ac:dyDescent="0.2">
      <c r="A20" s="51">
        <v>18</v>
      </c>
      <c r="B20" s="118" t="s">
        <v>1738</v>
      </c>
      <c r="C20" s="74" t="s">
        <v>1736</v>
      </c>
      <c r="D20" s="15" t="s">
        <v>2962</v>
      </c>
      <c r="E20" s="75" t="s">
        <v>402</v>
      </c>
      <c r="F20" s="75" t="s">
        <v>417</v>
      </c>
      <c r="G20" s="15" t="s">
        <v>2965</v>
      </c>
      <c r="H20" s="105" t="s">
        <v>669</v>
      </c>
      <c r="I20" s="76" t="s">
        <v>672</v>
      </c>
      <c r="J20" s="15" t="s">
        <v>2938</v>
      </c>
      <c r="K20" s="108" t="s">
        <v>872</v>
      </c>
      <c r="L20" s="76" t="s">
        <v>1478</v>
      </c>
      <c r="M20" s="15" t="s">
        <v>2950</v>
      </c>
    </row>
    <row r="21" spans="1:13" ht="31.5" customHeight="1" x14ac:dyDescent="0.2">
      <c r="A21" s="50">
        <v>19</v>
      </c>
      <c r="B21" s="117" t="s">
        <v>1740</v>
      </c>
      <c r="C21" s="75" t="s">
        <v>1736</v>
      </c>
      <c r="D21" s="14" t="s">
        <v>2962</v>
      </c>
      <c r="E21" s="74" t="s">
        <v>422</v>
      </c>
      <c r="F21" s="74" t="s">
        <v>423</v>
      </c>
      <c r="G21" s="14" t="s">
        <v>2957</v>
      </c>
      <c r="H21" s="46"/>
      <c r="I21" s="8"/>
      <c r="J21" s="47"/>
      <c r="K21" s="107" t="s">
        <v>1480</v>
      </c>
      <c r="L21" s="77" t="s">
        <v>1450</v>
      </c>
      <c r="M21" s="14" t="s">
        <v>2934</v>
      </c>
    </row>
    <row r="22" spans="1:13" ht="31.5" customHeight="1" thickBot="1" x14ac:dyDescent="0.25">
      <c r="A22" s="52">
        <v>20</v>
      </c>
      <c r="B22" s="118" t="s">
        <v>1742</v>
      </c>
      <c r="C22" s="74" t="s">
        <v>1736</v>
      </c>
      <c r="D22" s="16" t="s">
        <v>2962</v>
      </c>
      <c r="E22" s="75" t="s">
        <v>425</v>
      </c>
      <c r="F22" s="75" t="s">
        <v>423</v>
      </c>
      <c r="G22" s="45" t="s">
        <v>2957</v>
      </c>
      <c r="H22" s="48"/>
      <c r="I22" s="41"/>
      <c r="J22" s="49"/>
      <c r="K22" s="108" t="s">
        <v>1460</v>
      </c>
      <c r="L22" s="76" t="s">
        <v>1450</v>
      </c>
      <c r="M22" s="16" t="s">
        <v>2941</v>
      </c>
    </row>
  </sheetData>
  <pageMargins left="0.23622047244094491" right="0.23622047244094491" top="0.74803149606299213" bottom="0.74803149606299213" header="0.31496062992125984" footer="0.31496062992125984"/>
  <pageSetup paperSize="9" scale="7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3" sqref="H3:H19"/>
    </sheetView>
  </sheetViews>
  <sheetFormatPr baseColWidth="10" defaultColWidth="8.83203125" defaultRowHeight="15" x14ac:dyDescent="0.2"/>
  <cols>
    <col min="1" max="1" width="3.33203125" bestFit="1" customWidth="1"/>
    <col min="2" max="10" width="12.6640625" customWidth="1"/>
  </cols>
  <sheetData>
    <row r="1" spans="1:10" s="3" customFormat="1" ht="16" x14ac:dyDescent="0.2">
      <c r="A1" s="204"/>
      <c r="B1" s="206" t="s">
        <v>1103</v>
      </c>
      <c r="C1" s="207"/>
      <c r="D1" s="208"/>
      <c r="E1" s="209" t="s">
        <v>1104</v>
      </c>
      <c r="F1" s="207"/>
      <c r="G1" s="208"/>
      <c r="H1" s="210" t="s">
        <v>855</v>
      </c>
      <c r="I1" s="211"/>
      <c r="J1" s="212"/>
    </row>
    <row r="2" spans="1:10" s="3" customFormat="1" ht="16" x14ac:dyDescent="0.2">
      <c r="A2" s="205"/>
      <c r="B2" s="213" t="s">
        <v>1105</v>
      </c>
      <c r="C2" s="214"/>
      <c r="D2" s="215"/>
      <c r="E2" s="216" t="s">
        <v>1106</v>
      </c>
      <c r="F2" s="216"/>
      <c r="G2" s="217"/>
      <c r="H2" s="218" t="s">
        <v>1107</v>
      </c>
      <c r="I2" s="216"/>
      <c r="J2" s="217"/>
    </row>
    <row r="3" spans="1:10" s="1" customFormat="1" ht="31.5" customHeight="1" x14ac:dyDescent="0.2">
      <c r="A3" s="61">
        <v>1</v>
      </c>
      <c r="B3" s="132" t="s">
        <v>1746</v>
      </c>
      <c r="C3" s="134" t="s">
        <v>1701</v>
      </c>
      <c r="D3" s="14" t="s">
        <v>2971</v>
      </c>
      <c r="E3" s="79" t="s">
        <v>246</v>
      </c>
      <c r="F3" s="74" t="s">
        <v>1454</v>
      </c>
      <c r="G3" s="14" t="s">
        <v>2956</v>
      </c>
      <c r="H3" s="80" t="s">
        <v>225</v>
      </c>
      <c r="I3" s="109" t="s">
        <v>862</v>
      </c>
      <c r="J3" s="23" t="s">
        <v>2949</v>
      </c>
    </row>
    <row r="4" spans="1:10" s="1" customFormat="1" ht="31.5" customHeight="1" x14ac:dyDescent="0.2">
      <c r="A4" s="62">
        <v>2</v>
      </c>
      <c r="B4" s="133" t="s">
        <v>1748</v>
      </c>
      <c r="C4" s="135" t="s">
        <v>1701</v>
      </c>
      <c r="D4" s="189" t="s">
        <v>2971</v>
      </c>
      <c r="E4" s="78" t="s">
        <v>1489</v>
      </c>
      <c r="F4" s="75" t="s">
        <v>1490</v>
      </c>
      <c r="G4" s="15" t="s">
        <v>2951</v>
      </c>
      <c r="H4" s="81" t="s">
        <v>866</v>
      </c>
      <c r="I4" s="110" t="s">
        <v>864</v>
      </c>
      <c r="J4" s="24" t="s">
        <v>2936</v>
      </c>
    </row>
    <row r="5" spans="1:10" s="1" customFormat="1" ht="31.5" customHeight="1" x14ac:dyDescent="0.2">
      <c r="A5" s="61">
        <v>3</v>
      </c>
      <c r="B5" s="132" t="s">
        <v>1746</v>
      </c>
      <c r="C5" s="134" t="s">
        <v>1709</v>
      </c>
      <c r="D5" s="14" t="s">
        <v>2953</v>
      </c>
      <c r="E5" s="79" t="s">
        <v>225</v>
      </c>
      <c r="F5" s="74" t="s">
        <v>1485</v>
      </c>
      <c r="G5" s="14" t="s">
        <v>2939</v>
      </c>
      <c r="H5" s="80" t="s">
        <v>724</v>
      </c>
      <c r="I5" s="109" t="s">
        <v>864</v>
      </c>
      <c r="J5" s="23" t="s">
        <v>2955</v>
      </c>
    </row>
    <row r="6" spans="1:10" s="1" customFormat="1" ht="31.5" customHeight="1" x14ac:dyDescent="0.2">
      <c r="A6" s="62">
        <v>4</v>
      </c>
      <c r="B6" s="133" t="s">
        <v>1748</v>
      </c>
      <c r="C6" s="135" t="s">
        <v>1709</v>
      </c>
      <c r="D6" s="15" t="s">
        <v>2953</v>
      </c>
      <c r="E6" s="78" t="s">
        <v>258</v>
      </c>
      <c r="F6" s="75" t="s">
        <v>1485</v>
      </c>
      <c r="G6" s="15" t="s">
        <v>2943</v>
      </c>
      <c r="H6" s="81" t="s">
        <v>868</v>
      </c>
      <c r="I6" s="110" t="s">
        <v>860</v>
      </c>
      <c r="J6" s="24" t="s">
        <v>2940</v>
      </c>
    </row>
    <row r="7" spans="1:10" s="1" customFormat="1" ht="31.5" customHeight="1" x14ac:dyDescent="0.2">
      <c r="A7" s="61">
        <v>5</v>
      </c>
      <c r="B7" s="132" t="s">
        <v>2977</v>
      </c>
      <c r="C7" s="134" t="s">
        <v>1752</v>
      </c>
      <c r="D7" s="14" t="s">
        <v>2953</v>
      </c>
      <c r="E7" s="79" t="s">
        <v>260</v>
      </c>
      <c r="F7" s="74" t="s">
        <v>1483</v>
      </c>
      <c r="G7" s="14" t="s">
        <v>2936</v>
      </c>
      <c r="H7" s="80" t="s">
        <v>724</v>
      </c>
      <c r="I7" s="109" t="s">
        <v>870</v>
      </c>
      <c r="J7" s="23" t="s">
        <v>2968</v>
      </c>
    </row>
    <row r="8" spans="1:10" s="1" customFormat="1" ht="31.5" customHeight="1" x14ac:dyDescent="0.2">
      <c r="A8" s="62">
        <v>6</v>
      </c>
      <c r="B8" s="133" t="s">
        <v>1754</v>
      </c>
      <c r="C8" s="135" t="s">
        <v>1717</v>
      </c>
      <c r="D8" s="15" t="s">
        <v>2951</v>
      </c>
      <c r="E8" s="78" t="s">
        <v>1495</v>
      </c>
      <c r="F8" s="75" t="s">
        <v>1483</v>
      </c>
      <c r="G8" s="15" t="s">
        <v>2936</v>
      </c>
      <c r="H8" s="81" t="s">
        <v>872</v>
      </c>
      <c r="I8" s="110" t="s">
        <v>873</v>
      </c>
      <c r="J8" s="24" t="s">
        <v>2962</v>
      </c>
    </row>
    <row r="9" spans="1:10" s="1" customFormat="1" ht="31.5" customHeight="1" x14ac:dyDescent="0.2">
      <c r="A9" s="61">
        <v>7</v>
      </c>
      <c r="B9" s="132" t="s">
        <v>1756</v>
      </c>
      <c r="C9" s="134" t="s">
        <v>1717</v>
      </c>
      <c r="D9" s="14" t="s">
        <v>2951</v>
      </c>
      <c r="E9" s="79" t="s">
        <v>730</v>
      </c>
      <c r="F9" s="74" t="s">
        <v>1483</v>
      </c>
      <c r="G9" s="14" t="s">
        <v>2958</v>
      </c>
      <c r="H9" s="80" t="s">
        <v>272</v>
      </c>
      <c r="I9" s="109" t="s">
        <v>875</v>
      </c>
      <c r="J9" s="23" t="s">
        <v>2956</v>
      </c>
    </row>
    <row r="10" spans="1:10" s="1" customFormat="1" ht="31.5" customHeight="1" x14ac:dyDescent="0.2">
      <c r="A10" s="62">
        <v>8</v>
      </c>
      <c r="B10" s="133" t="s">
        <v>2972</v>
      </c>
      <c r="C10" s="135" t="s">
        <v>1722</v>
      </c>
      <c r="D10" s="15" t="s">
        <v>2947</v>
      </c>
      <c r="E10" s="78" t="s">
        <v>1498</v>
      </c>
      <c r="F10" s="75" t="s">
        <v>1499</v>
      </c>
      <c r="G10" s="15" t="s">
        <v>2962</v>
      </c>
      <c r="H10" s="81" t="s">
        <v>284</v>
      </c>
      <c r="I10" s="110" t="s">
        <v>875</v>
      </c>
      <c r="J10" s="24" t="s">
        <v>2932</v>
      </c>
    </row>
    <row r="11" spans="1:10" s="1" customFormat="1" ht="31.5" customHeight="1" x14ac:dyDescent="0.2">
      <c r="A11" s="61">
        <v>9</v>
      </c>
      <c r="B11" s="132" t="s">
        <v>1761</v>
      </c>
      <c r="C11" s="134" t="s">
        <v>1759</v>
      </c>
      <c r="D11" s="21" t="s">
        <v>2932</v>
      </c>
      <c r="E11" s="79" t="s">
        <v>238</v>
      </c>
      <c r="F11" s="74" t="s">
        <v>1464</v>
      </c>
      <c r="G11" s="14" t="s">
        <v>2936</v>
      </c>
      <c r="H11" s="80" t="s">
        <v>242</v>
      </c>
      <c r="I11" s="109" t="s">
        <v>878</v>
      </c>
      <c r="J11" s="23" t="s">
        <v>2968</v>
      </c>
    </row>
    <row r="12" spans="1:10" s="1" customFormat="1" ht="31.5" customHeight="1" x14ac:dyDescent="0.2">
      <c r="A12" s="62">
        <v>10</v>
      </c>
      <c r="B12" s="133" t="s">
        <v>1756</v>
      </c>
      <c r="C12" s="135" t="s">
        <v>1759</v>
      </c>
      <c r="D12" s="15" t="s">
        <v>2973</v>
      </c>
      <c r="E12" s="78" t="s">
        <v>242</v>
      </c>
      <c r="F12" s="75" t="s">
        <v>1468</v>
      </c>
      <c r="G12" s="15" t="s">
        <v>2962</v>
      </c>
      <c r="H12" s="81" t="s">
        <v>238</v>
      </c>
      <c r="I12" s="110" t="s">
        <v>880</v>
      </c>
      <c r="J12" s="24" t="s">
        <v>2958</v>
      </c>
    </row>
    <row r="13" spans="1:10" s="1" customFormat="1" ht="31.5" customHeight="1" x14ac:dyDescent="0.2">
      <c r="A13" s="61">
        <v>11</v>
      </c>
      <c r="B13" s="132" t="s">
        <v>1761</v>
      </c>
      <c r="C13" s="134" t="s">
        <v>1717</v>
      </c>
      <c r="D13" s="14" t="s">
        <v>2934</v>
      </c>
      <c r="E13" s="79" t="s">
        <v>225</v>
      </c>
      <c r="F13" s="74" t="s">
        <v>1452</v>
      </c>
      <c r="G13" s="14" t="s">
        <v>2951</v>
      </c>
      <c r="H13" s="80" t="s">
        <v>210</v>
      </c>
      <c r="I13" s="109" t="s">
        <v>882</v>
      </c>
      <c r="J13" s="23" t="s">
        <v>2954</v>
      </c>
    </row>
    <row r="14" spans="1:10" s="1" customFormat="1" ht="31.5" customHeight="1" x14ac:dyDescent="0.2">
      <c r="A14" s="62">
        <v>12</v>
      </c>
      <c r="B14" s="133" t="s">
        <v>1766</v>
      </c>
      <c r="C14" s="135" t="s">
        <v>1725</v>
      </c>
      <c r="D14" s="15" t="s">
        <v>2954</v>
      </c>
      <c r="E14" s="78" t="s">
        <v>210</v>
      </c>
      <c r="F14" s="75" t="s">
        <v>1504</v>
      </c>
      <c r="G14" s="15" t="s">
        <v>2953</v>
      </c>
      <c r="H14" s="81" t="s">
        <v>872</v>
      </c>
      <c r="I14" s="110" t="s">
        <v>884</v>
      </c>
      <c r="J14" s="24" t="s">
        <v>2955</v>
      </c>
    </row>
    <row r="15" spans="1:10" s="1" customFormat="1" ht="31.5" customHeight="1" x14ac:dyDescent="0.2">
      <c r="A15" s="61">
        <v>13</v>
      </c>
      <c r="B15" s="132" t="s">
        <v>1764</v>
      </c>
      <c r="C15" s="134" t="s">
        <v>1725</v>
      </c>
      <c r="D15" s="14" t="s">
        <v>2954</v>
      </c>
      <c r="E15" s="79" t="s">
        <v>225</v>
      </c>
      <c r="F15" s="74" t="s">
        <v>1506</v>
      </c>
      <c r="G15" s="14" t="s">
        <v>2970</v>
      </c>
      <c r="H15" s="80" t="s">
        <v>272</v>
      </c>
      <c r="I15" s="109" t="s">
        <v>886</v>
      </c>
      <c r="J15" s="23" t="s">
        <v>2941</v>
      </c>
    </row>
    <row r="16" spans="1:10" s="1" customFormat="1" ht="31.5" customHeight="1" x14ac:dyDescent="0.2">
      <c r="A16" s="62">
        <v>14</v>
      </c>
      <c r="B16" s="133" t="s">
        <v>1768</v>
      </c>
      <c r="C16" s="135" t="s">
        <v>1725</v>
      </c>
      <c r="D16" s="15" t="s">
        <v>2954</v>
      </c>
      <c r="E16" s="78" t="s">
        <v>225</v>
      </c>
      <c r="F16" s="75" t="s">
        <v>1508</v>
      </c>
      <c r="G16" s="15" t="s">
        <v>2975</v>
      </c>
      <c r="H16" s="81" t="s">
        <v>888</v>
      </c>
      <c r="I16" s="110" t="s">
        <v>889</v>
      </c>
      <c r="J16" s="24" t="s">
        <v>2943</v>
      </c>
    </row>
    <row r="17" spans="1:10" s="1" customFormat="1" ht="31.5" customHeight="1" x14ac:dyDescent="0.2">
      <c r="A17" s="61">
        <v>15</v>
      </c>
      <c r="B17" s="132" t="s">
        <v>1761</v>
      </c>
      <c r="C17" s="134" t="s">
        <v>1725</v>
      </c>
      <c r="D17" s="14" t="s">
        <v>2954</v>
      </c>
      <c r="E17" s="79" t="s">
        <v>210</v>
      </c>
      <c r="F17" s="74" t="s">
        <v>1510</v>
      </c>
      <c r="G17" s="14" t="s">
        <v>2952</v>
      </c>
      <c r="H17" s="80" t="s">
        <v>891</v>
      </c>
      <c r="I17" s="109" t="s">
        <v>892</v>
      </c>
      <c r="J17" s="191" t="s">
        <v>2932</v>
      </c>
    </row>
    <row r="18" spans="1:10" s="1" customFormat="1" ht="31.5" customHeight="1" x14ac:dyDescent="0.2">
      <c r="A18" s="62">
        <v>16</v>
      </c>
      <c r="B18" s="133" t="s">
        <v>1771</v>
      </c>
      <c r="C18" s="135" t="s">
        <v>1730</v>
      </c>
      <c r="D18" s="22" t="s">
        <v>2963</v>
      </c>
      <c r="E18" s="78" t="s">
        <v>225</v>
      </c>
      <c r="F18" s="75" t="s">
        <v>1512</v>
      </c>
      <c r="G18" s="15" t="s">
        <v>2974</v>
      </c>
      <c r="H18" s="81" t="s">
        <v>210</v>
      </c>
      <c r="I18" s="110" t="s">
        <v>894</v>
      </c>
      <c r="J18" s="24" t="s">
        <v>2940</v>
      </c>
    </row>
    <row r="19" spans="1:10" s="1" customFormat="1" ht="31.5" customHeight="1" x14ac:dyDescent="0.2">
      <c r="A19" s="61">
        <v>17</v>
      </c>
      <c r="B19" s="132" t="s">
        <v>1773</v>
      </c>
      <c r="C19" s="134" t="s">
        <v>1774</v>
      </c>
      <c r="D19" s="14" t="s">
        <v>2963</v>
      </c>
      <c r="E19" s="79" t="s">
        <v>210</v>
      </c>
      <c r="F19" s="74" t="s">
        <v>1514</v>
      </c>
      <c r="G19" s="14" t="s">
        <v>2947</v>
      </c>
      <c r="H19" s="80" t="s">
        <v>866</v>
      </c>
      <c r="I19" s="109" t="s">
        <v>896</v>
      </c>
      <c r="J19" s="23" t="s">
        <v>2934</v>
      </c>
    </row>
    <row r="20" spans="1:10" s="1" customFormat="1" ht="31.5" customHeight="1" x14ac:dyDescent="0.2">
      <c r="A20" s="62">
        <v>18</v>
      </c>
      <c r="B20" s="133" t="s">
        <v>2972</v>
      </c>
      <c r="C20" s="135" t="s">
        <v>1776</v>
      </c>
      <c r="D20" s="15" t="s">
        <v>2954</v>
      </c>
      <c r="E20" s="78" t="s">
        <v>246</v>
      </c>
      <c r="F20" s="75" t="s">
        <v>1516</v>
      </c>
      <c r="G20" s="15" t="s">
        <v>2952</v>
      </c>
      <c r="H20" s="27"/>
      <c r="I20" s="7"/>
      <c r="J20" s="24"/>
    </row>
    <row r="21" spans="1:10" s="1" customFormat="1" ht="31.5" customHeight="1" x14ac:dyDescent="0.2">
      <c r="A21" s="61">
        <v>19</v>
      </c>
      <c r="B21" s="132" t="s">
        <v>1748</v>
      </c>
      <c r="C21" s="134" t="s">
        <v>1736</v>
      </c>
      <c r="D21" s="14" t="s">
        <v>2940</v>
      </c>
      <c r="E21" s="64"/>
      <c r="F21" s="9"/>
      <c r="G21" s="47"/>
      <c r="H21" s="53"/>
      <c r="I21" s="8"/>
      <c r="J21" s="54"/>
    </row>
    <row r="22" spans="1:10" s="1" customFormat="1" ht="31.5" customHeight="1" thickBot="1" x14ac:dyDescent="0.25">
      <c r="A22" s="63">
        <v>20</v>
      </c>
      <c r="B22" s="133" t="s">
        <v>1779</v>
      </c>
      <c r="C22" s="135" t="s">
        <v>1736</v>
      </c>
      <c r="D22" s="190" t="s">
        <v>2974</v>
      </c>
      <c r="E22" s="65"/>
      <c r="F22" s="19"/>
      <c r="G22" s="49"/>
      <c r="H22" s="55"/>
      <c r="I22" s="41"/>
      <c r="J22" s="56"/>
    </row>
  </sheetData>
  <mergeCells count="7">
    <mergeCell ref="A1:A2"/>
    <mergeCell ref="B1:D1"/>
    <mergeCell ref="E1:G1"/>
    <mergeCell ref="H1:J1"/>
    <mergeCell ref="B2:D2"/>
    <mergeCell ref="E2:G2"/>
    <mergeCell ref="H2:J2"/>
  </mergeCells>
  <pageMargins left="0.70866141732283472" right="0.70866141732283472" top="0.74803149606299213" bottom="0.74803149606299213"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election activeCell="H12" sqref="H12"/>
    </sheetView>
  </sheetViews>
  <sheetFormatPr baseColWidth="10" defaultColWidth="8.83203125" defaultRowHeight="15" x14ac:dyDescent="0.2"/>
  <cols>
    <col min="1" max="1" width="3.33203125" bestFit="1" customWidth="1"/>
    <col min="2" max="16" width="12.6640625" customWidth="1"/>
  </cols>
  <sheetData>
    <row r="1" spans="1:16" s="3" customFormat="1" ht="16" x14ac:dyDescent="0.2">
      <c r="A1" s="219"/>
      <c r="B1" s="210" t="s">
        <v>22</v>
      </c>
      <c r="C1" s="211"/>
      <c r="D1" s="212"/>
      <c r="E1" s="210" t="s">
        <v>475</v>
      </c>
      <c r="F1" s="211"/>
      <c r="G1" s="212"/>
      <c r="H1" s="210" t="s">
        <v>1108</v>
      </c>
      <c r="I1" s="211"/>
      <c r="J1" s="212"/>
      <c r="K1" s="210" t="s">
        <v>1109</v>
      </c>
      <c r="L1" s="211"/>
      <c r="M1" s="212"/>
      <c r="N1" s="210" t="s">
        <v>912</v>
      </c>
      <c r="O1" s="211"/>
      <c r="P1" s="212"/>
    </row>
    <row r="2" spans="1:16" s="3" customFormat="1" ht="16" x14ac:dyDescent="0.2">
      <c r="A2" s="220"/>
      <c r="B2" s="218" t="s">
        <v>1110</v>
      </c>
      <c r="C2" s="216"/>
      <c r="D2" s="217"/>
      <c r="E2" s="218" t="s">
        <v>1111</v>
      </c>
      <c r="F2" s="216"/>
      <c r="G2" s="217"/>
      <c r="H2" s="218" t="s">
        <v>1112</v>
      </c>
      <c r="I2" s="216"/>
      <c r="J2" s="217"/>
      <c r="K2" s="218" t="s">
        <v>1113</v>
      </c>
      <c r="L2" s="216"/>
      <c r="M2" s="217"/>
      <c r="N2" s="218" t="s">
        <v>1114</v>
      </c>
      <c r="O2" s="216"/>
      <c r="P2" s="217"/>
    </row>
    <row r="3" spans="1:16" s="1" customFormat="1" ht="31.5" customHeight="1" x14ac:dyDescent="0.2">
      <c r="A3" s="50">
        <v>1</v>
      </c>
      <c r="B3" s="105" t="s">
        <v>30</v>
      </c>
      <c r="C3" s="76" t="s">
        <v>21</v>
      </c>
      <c r="D3" s="21" t="s">
        <v>2942</v>
      </c>
      <c r="E3" s="74" t="s">
        <v>433</v>
      </c>
      <c r="F3" s="74" t="s">
        <v>434</v>
      </c>
      <c r="G3" s="14" t="s">
        <v>2952</v>
      </c>
      <c r="H3" s="109" t="s">
        <v>1122</v>
      </c>
      <c r="I3" s="77" t="s">
        <v>1123</v>
      </c>
      <c r="J3" s="14" t="s">
        <v>2942</v>
      </c>
      <c r="K3" s="110" t="s">
        <v>1212</v>
      </c>
      <c r="L3" s="76" t="s">
        <v>1213</v>
      </c>
      <c r="M3" s="14" t="s">
        <v>2983</v>
      </c>
      <c r="N3" s="75" t="s">
        <v>573</v>
      </c>
      <c r="O3" s="77" t="s">
        <v>918</v>
      </c>
      <c r="P3" s="14" t="s">
        <v>2953</v>
      </c>
    </row>
    <row r="4" spans="1:16" s="1" customFormat="1" ht="31.5" customHeight="1" x14ac:dyDescent="0.2">
      <c r="A4" s="51">
        <v>2</v>
      </c>
      <c r="B4" s="106" t="s">
        <v>36</v>
      </c>
      <c r="C4" s="77" t="s">
        <v>21</v>
      </c>
      <c r="D4" s="15" t="s">
        <v>2941</v>
      </c>
      <c r="E4" s="75" t="s">
        <v>437</v>
      </c>
      <c r="F4" s="75" t="s">
        <v>434</v>
      </c>
      <c r="G4" s="15" t="s">
        <v>2952</v>
      </c>
      <c r="H4" s="110" t="s">
        <v>1125</v>
      </c>
      <c r="I4" s="76" t="s">
        <v>1123</v>
      </c>
      <c r="J4" s="15" t="s">
        <v>2942</v>
      </c>
      <c r="K4" s="109" t="s">
        <v>1214</v>
      </c>
      <c r="L4" s="77" t="s">
        <v>1215</v>
      </c>
      <c r="M4" s="15" t="s">
        <v>2983</v>
      </c>
      <c r="N4" s="74" t="s">
        <v>618</v>
      </c>
      <c r="O4" s="76" t="s">
        <v>920</v>
      </c>
      <c r="P4" s="15" t="s">
        <v>2938</v>
      </c>
    </row>
    <row r="5" spans="1:16" s="1" customFormat="1" ht="31.5" customHeight="1" x14ac:dyDescent="0.2">
      <c r="A5" s="50">
        <v>3</v>
      </c>
      <c r="B5" s="105" t="s">
        <v>34</v>
      </c>
      <c r="C5" s="76" t="s">
        <v>21</v>
      </c>
      <c r="D5" s="14" t="s">
        <v>2941</v>
      </c>
      <c r="E5" s="74" t="s">
        <v>439</v>
      </c>
      <c r="F5" s="74" t="s">
        <v>440</v>
      </c>
      <c r="G5" s="14" t="s">
        <v>2932</v>
      </c>
      <c r="H5" s="109" t="s">
        <v>1127</v>
      </c>
      <c r="I5" s="77" t="s">
        <v>1123</v>
      </c>
      <c r="J5" s="14" t="s">
        <v>2973</v>
      </c>
      <c r="K5" s="110" t="s">
        <v>1216</v>
      </c>
      <c r="L5" s="76" t="s">
        <v>1215</v>
      </c>
      <c r="M5" s="14" t="s">
        <v>2983</v>
      </c>
      <c r="N5" s="75" t="s">
        <v>618</v>
      </c>
      <c r="O5" s="77" t="s">
        <v>922</v>
      </c>
      <c r="P5" s="14" t="s">
        <v>2984</v>
      </c>
    </row>
    <row r="6" spans="1:16" s="1" customFormat="1" ht="31.5" customHeight="1" x14ac:dyDescent="0.2">
      <c r="A6" s="51">
        <v>4</v>
      </c>
      <c r="B6" s="106" t="s">
        <v>32</v>
      </c>
      <c r="C6" s="77" t="s">
        <v>37</v>
      </c>
      <c r="D6" s="15" t="s">
        <v>2942</v>
      </c>
      <c r="E6" s="75" t="s">
        <v>442</v>
      </c>
      <c r="F6" s="75" t="s">
        <v>440</v>
      </c>
      <c r="G6" s="15" t="s">
        <v>2940</v>
      </c>
      <c r="H6" s="110" t="s">
        <v>1129</v>
      </c>
      <c r="I6" s="76" t="s">
        <v>1123</v>
      </c>
      <c r="J6" s="15" t="s">
        <v>2973</v>
      </c>
      <c r="K6" s="109" t="s">
        <v>1217</v>
      </c>
      <c r="L6" s="77" t="s">
        <v>1219</v>
      </c>
      <c r="M6" s="15" t="s">
        <v>2983</v>
      </c>
      <c r="N6" s="90" t="s">
        <v>620</v>
      </c>
      <c r="O6" s="111" t="s">
        <v>924</v>
      </c>
      <c r="P6" s="15" t="s">
        <v>2952</v>
      </c>
    </row>
    <row r="7" spans="1:16" s="1" customFormat="1" ht="31.5" customHeight="1" x14ac:dyDescent="0.2">
      <c r="A7" s="50">
        <v>5</v>
      </c>
      <c r="B7" s="105" t="s">
        <v>39</v>
      </c>
      <c r="C7" s="76" t="s">
        <v>21</v>
      </c>
      <c r="D7" s="14" t="s">
        <v>2941</v>
      </c>
      <c r="E7" s="74" t="s">
        <v>466</v>
      </c>
      <c r="F7" s="74" t="s">
        <v>444</v>
      </c>
      <c r="G7" s="21" t="s">
        <v>2947</v>
      </c>
      <c r="H7" s="109" t="s">
        <v>1131</v>
      </c>
      <c r="I7" s="77" t="s">
        <v>1132</v>
      </c>
      <c r="J7" s="14" t="s">
        <v>2947</v>
      </c>
      <c r="K7" s="110" t="s">
        <v>1220</v>
      </c>
      <c r="L7" s="76" t="s">
        <v>1219</v>
      </c>
      <c r="M7" s="14" t="s">
        <v>2983</v>
      </c>
      <c r="N7" s="75" t="s">
        <v>576</v>
      </c>
      <c r="O7" s="77" t="s">
        <v>926</v>
      </c>
      <c r="P7" s="14" t="s">
        <v>2953</v>
      </c>
    </row>
    <row r="8" spans="1:16" s="1" customFormat="1" ht="31.5" customHeight="1" x14ac:dyDescent="0.2">
      <c r="A8" s="51">
        <v>6</v>
      </c>
      <c r="B8" s="106" t="s">
        <v>41</v>
      </c>
      <c r="C8" s="77" t="s">
        <v>21</v>
      </c>
      <c r="D8" s="15" t="s">
        <v>2941</v>
      </c>
      <c r="E8" s="75" t="s">
        <v>2992</v>
      </c>
      <c r="F8" s="75" t="s">
        <v>444</v>
      </c>
      <c r="G8" s="15" t="s">
        <v>2947</v>
      </c>
      <c r="H8" s="110" t="s">
        <v>1131</v>
      </c>
      <c r="I8" s="76" t="s">
        <v>1134</v>
      </c>
      <c r="J8" s="15" t="s">
        <v>2934</v>
      </c>
      <c r="K8" s="109" t="s">
        <v>1221</v>
      </c>
      <c r="L8" s="77" t="s">
        <v>1222</v>
      </c>
      <c r="M8" s="15" t="s">
        <v>2956</v>
      </c>
      <c r="N8" s="74" t="s">
        <v>583</v>
      </c>
      <c r="O8" s="76" t="s">
        <v>928</v>
      </c>
      <c r="P8" s="15" t="s">
        <v>2953</v>
      </c>
    </row>
    <row r="9" spans="1:16" s="1" customFormat="1" ht="31.5" customHeight="1" x14ac:dyDescent="0.2">
      <c r="A9" s="50">
        <v>7</v>
      </c>
      <c r="B9" s="105" t="s">
        <v>43</v>
      </c>
      <c r="C9" s="76" t="s">
        <v>44</v>
      </c>
      <c r="D9" s="14" t="s">
        <v>2941</v>
      </c>
      <c r="E9" s="74" t="s">
        <v>447</v>
      </c>
      <c r="F9" s="74" t="s">
        <v>444</v>
      </c>
      <c r="G9" s="21" t="s">
        <v>2934</v>
      </c>
      <c r="H9" s="109" t="s">
        <v>1136</v>
      </c>
      <c r="I9" s="77" t="s">
        <v>1134</v>
      </c>
      <c r="J9" s="14" t="s">
        <v>2934</v>
      </c>
      <c r="K9" s="110" t="s">
        <v>1223</v>
      </c>
      <c r="L9" s="76" t="s">
        <v>1222</v>
      </c>
      <c r="M9" s="14" t="s">
        <v>2956</v>
      </c>
      <c r="N9" s="75" t="s">
        <v>618</v>
      </c>
      <c r="O9" s="77" t="s">
        <v>930</v>
      </c>
      <c r="P9" s="14" t="s">
        <v>2956</v>
      </c>
    </row>
    <row r="10" spans="1:16" s="1" customFormat="1" ht="31.5" customHeight="1" x14ac:dyDescent="0.2">
      <c r="A10" s="51">
        <v>8</v>
      </c>
      <c r="B10" s="106" t="s">
        <v>46</v>
      </c>
      <c r="C10" s="77" t="s">
        <v>44</v>
      </c>
      <c r="D10" s="15" t="s">
        <v>2941</v>
      </c>
      <c r="E10" s="75" t="s">
        <v>449</v>
      </c>
      <c r="F10" s="75" t="s">
        <v>387</v>
      </c>
      <c r="G10" s="15" t="s">
        <v>2949</v>
      </c>
      <c r="H10" s="193" t="s">
        <v>3581</v>
      </c>
      <c r="I10" s="76" t="s">
        <v>1134</v>
      </c>
      <c r="J10" s="15" t="s">
        <v>2934</v>
      </c>
      <c r="K10" s="109" t="s">
        <v>1224</v>
      </c>
      <c r="L10" s="77" t="s">
        <v>1225</v>
      </c>
      <c r="M10" s="15" t="s">
        <v>2983</v>
      </c>
      <c r="N10" s="74" t="s">
        <v>618</v>
      </c>
      <c r="O10" s="76" t="s">
        <v>932</v>
      </c>
      <c r="P10" s="15" t="s">
        <v>2949</v>
      </c>
    </row>
    <row r="11" spans="1:16" s="1" customFormat="1" ht="31.5" customHeight="1" x14ac:dyDescent="0.2">
      <c r="A11" s="50">
        <v>9</v>
      </c>
      <c r="B11" s="105" t="s">
        <v>34</v>
      </c>
      <c r="C11" s="76" t="s">
        <v>44</v>
      </c>
      <c r="D11" s="14" t="s">
        <v>2933</v>
      </c>
      <c r="E11" s="74" t="s">
        <v>453</v>
      </c>
      <c r="F11" s="74" t="s">
        <v>451</v>
      </c>
      <c r="G11" s="14" t="s">
        <v>2949</v>
      </c>
      <c r="H11" s="109" t="s">
        <v>1140</v>
      </c>
      <c r="I11" s="77" t="s">
        <v>1134</v>
      </c>
      <c r="J11" s="14" t="s">
        <v>2934</v>
      </c>
      <c r="K11" s="110" t="s">
        <v>1226</v>
      </c>
      <c r="L11" s="76" t="s">
        <v>1227</v>
      </c>
      <c r="M11" s="14" t="s">
        <v>2983</v>
      </c>
      <c r="N11" s="75" t="s">
        <v>934</v>
      </c>
      <c r="O11" s="77" t="s">
        <v>935</v>
      </c>
      <c r="P11" s="14" t="s">
        <v>2949</v>
      </c>
    </row>
    <row r="12" spans="1:16" s="1" customFormat="1" ht="31.5" customHeight="1" x14ac:dyDescent="0.2">
      <c r="A12" s="51">
        <v>10</v>
      </c>
      <c r="B12" s="106" t="s">
        <v>36</v>
      </c>
      <c r="C12" s="77" t="s">
        <v>44</v>
      </c>
      <c r="D12" s="15" t="s">
        <v>2933</v>
      </c>
      <c r="E12" s="75" t="s">
        <v>442</v>
      </c>
      <c r="F12" s="75" t="s">
        <v>451</v>
      </c>
      <c r="G12" s="22" t="s">
        <v>2949</v>
      </c>
      <c r="H12" s="193" t="s">
        <v>3580</v>
      </c>
      <c r="I12" s="76" t="s">
        <v>1134</v>
      </c>
      <c r="J12" s="15" t="s">
        <v>2947</v>
      </c>
      <c r="K12" s="109" t="s">
        <v>1228</v>
      </c>
      <c r="L12" s="77" t="s">
        <v>1229</v>
      </c>
      <c r="M12" s="15" t="s">
        <v>2983</v>
      </c>
      <c r="N12" s="74" t="s">
        <v>937</v>
      </c>
      <c r="O12" s="76" t="s">
        <v>938</v>
      </c>
      <c r="P12" s="15" t="s">
        <v>2953</v>
      </c>
    </row>
    <row r="13" spans="1:16" s="1" customFormat="1" ht="31.5" customHeight="1" x14ac:dyDescent="0.2">
      <c r="A13" s="50">
        <v>11</v>
      </c>
      <c r="B13" s="105" t="s">
        <v>50</v>
      </c>
      <c r="C13" s="76" t="s">
        <v>44</v>
      </c>
      <c r="D13" s="14" t="s">
        <v>2940</v>
      </c>
      <c r="E13" s="74" t="s">
        <v>511</v>
      </c>
      <c r="F13" s="74" t="s">
        <v>417</v>
      </c>
      <c r="G13" s="14" t="s">
        <v>2933</v>
      </c>
      <c r="H13" s="192" t="s">
        <v>2978</v>
      </c>
      <c r="I13" s="77" t="s">
        <v>1144</v>
      </c>
      <c r="J13" s="14" t="s">
        <v>2938</v>
      </c>
      <c r="K13" s="110" t="s">
        <v>1230</v>
      </c>
      <c r="L13" s="76" t="s">
        <v>1229</v>
      </c>
      <c r="M13" s="14" t="s">
        <v>2983</v>
      </c>
      <c r="N13" s="75" t="s">
        <v>618</v>
      </c>
      <c r="O13" s="77" t="s">
        <v>940</v>
      </c>
      <c r="P13" s="14" t="s">
        <v>2985</v>
      </c>
    </row>
    <row r="14" spans="1:16" s="1" customFormat="1" ht="31.5" customHeight="1" x14ac:dyDescent="0.2">
      <c r="A14" s="51">
        <v>12</v>
      </c>
      <c r="B14" s="106" t="s">
        <v>52</v>
      </c>
      <c r="C14" s="77" t="s">
        <v>44</v>
      </c>
      <c r="D14" s="15" t="s">
        <v>2940</v>
      </c>
      <c r="E14" s="75" t="s">
        <v>457</v>
      </c>
      <c r="F14" s="75" t="s">
        <v>458</v>
      </c>
      <c r="G14" s="15" t="s">
        <v>2976</v>
      </c>
      <c r="H14" s="194" t="s">
        <v>2979</v>
      </c>
      <c r="I14" s="76" t="s">
        <v>1144</v>
      </c>
      <c r="J14" s="15" t="s">
        <v>2955</v>
      </c>
      <c r="K14" s="109" t="s">
        <v>1231</v>
      </c>
      <c r="L14" s="77" t="s">
        <v>1232</v>
      </c>
      <c r="M14" s="15" t="s">
        <v>2983</v>
      </c>
      <c r="N14" s="74" t="s">
        <v>620</v>
      </c>
      <c r="O14" s="76" t="s">
        <v>940</v>
      </c>
      <c r="P14" s="15" t="s">
        <v>2985</v>
      </c>
    </row>
    <row r="15" spans="1:16" s="1" customFormat="1" ht="31.5" customHeight="1" x14ac:dyDescent="0.2">
      <c r="A15" s="50">
        <v>13</v>
      </c>
      <c r="B15" s="105" t="s">
        <v>34</v>
      </c>
      <c r="C15" s="76" t="s">
        <v>54</v>
      </c>
      <c r="D15" s="14" t="s">
        <v>2973</v>
      </c>
      <c r="E15" s="74" t="s">
        <v>449</v>
      </c>
      <c r="F15" s="74" t="s">
        <v>458</v>
      </c>
      <c r="G15" s="14" t="s">
        <v>2950</v>
      </c>
      <c r="H15" s="192" t="s">
        <v>1146</v>
      </c>
      <c r="I15" s="77" t="s">
        <v>1144</v>
      </c>
      <c r="J15" s="14" t="s">
        <v>2938</v>
      </c>
      <c r="K15" s="110" t="s">
        <v>1233</v>
      </c>
      <c r="L15" s="76" t="s">
        <v>1234</v>
      </c>
      <c r="M15" s="14" t="s">
        <v>2983</v>
      </c>
      <c r="N15" s="75" t="s">
        <v>583</v>
      </c>
      <c r="O15" s="77" t="s">
        <v>916</v>
      </c>
      <c r="P15" s="14" t="s">
        <v>2956</v>
      </c>
    </row>
    <row r="16" spans="1:16" s="1" customFormat="1" ht="31.5" customHeight="1" x14ac:dyDescent="0.2">
      <c r="A16" s="51">
        <v>14</v>
      </c>
      <c r="B16" s="106" t="s">
        <v>36</v>
      </c>
      <c r="C16" s="77" t="s">
        <v>54</v>
      </c>
      <c r="D16" s="15" t="s">
        <v>2973</v>
      </c>
      <c r="E16" s="75" t="s">
        <v>461</v>
      </c>
      <c r="F16" s="75" t="s">
        <v>462</v>
      </c>
      <c r="G16" s="15" t="s">
        <v>2943</v>
      </c>
      <c r="H16" s="193" t="s">
        <v>2980</v>
      </c>
      <c r="I16" s="76" t="s">
        <v>1144</v>
      </c>
      <c r="J16" s="15" t="s">
        <v>2955</v>
      </c>
      <c r="K16" s="109" t="s">
        <v>1235</v>
      </c>
      <c r="L16" s="77" t="s">
        <v>1232</v>
      </c>
      <c r="M16" s="15" t="s">
        <v>2983</v>
      </c>
      <c r="N16" s="74" t="s">
        <v>937</v>
      </c>
      <c r="O16" s="76" t="s">
        <v>916</v>
      </c>
      <c r="P16" s="15" t="s">
        <v>2956</v>
      </c>
    </row>
    <row r="17" spans="1:16" s="1" customFormat="1" ht="31.5" customHeight="1" x14ac:dyDescent="0.2">
      <c r="A17" s="50">
        <v>15</v>
      </c>
      <c r="B17" s="105" t="s">
        <v>50</v>
      </c>
      <c r="C17" s="76" t="s">
        <v>54</v>
      </c>
      <c r="D17" s="14" t="s">
        <v>2973</v>
      </c>
      <c r="E17" s="81" t="s">
        <v>449</v>
      </c>
      <c r="F17" s="74" t="s">
        <v>464</v>
      </c>
      <c r="G17" s="14" t="s">
        <v>2947</v>
      </c>
      <c r="H17" s="109" t="s">
        <v>1150</v>
      </c>
      <c r="I17" s="77" t="s">
        <v>1144</v>
      </c>
      <c r="J17" s="14" t="s">
        <v>2950</v>
      </c>
      <c r="K17" s="110" t="s">
        <v>1236</v>
      </c>
      <c r="L17" s="76" t="s">
        <v>1234</v>
      </c>
      <c r="M17" s="14" t="s">
        <v>2983</v>
      </c>
      <c r="N17" s="75" t="s">
        <v>570</v>
      </c>
      <c r="O17" s="77" t="s">
        <v>916</v>
      </c>
      <c r="P17" s="14" t="s">
        <v>2986</v>
      </c>
    </row>
    <row r="18" spans="1:16" s="1" customFormat="1" ht="31.5" customHeight="1" x14ac:dyDescent="0.2">
      <c r="A18" s="51">
        <v>16</v>
      </c>
      <c r="B18" s="106" t="s">
        <v>52</v>
      </c>
      <c r="C18" s="77" t="s">
        <v>54</v>
      </c>
      <c r="D18" s="15" t="s">
        <v>2973</v>
      </c>
      <c r="E18" s="80" t="s">
        <v>466</v>
      </c>
      <c r="F18" s="75" t="s">
        <v>467</v>
      </c>
      <c r="G18" s="15" t="s">
        <v>2941</v>
      </c>
      <c r="H18" s="193" t="s">
        <v>2978</v>
      </c>
      <c r="I18" s="76" t="s">
        <v>1152</v>
      </c>
      <c r="J18" s="15" t="s">
        <v>2947</v>
      </c>
      <c r="K18" s="109" t="s">
        <v>1237</v>
      </c>
      <c r="L18" s="77" t="s">
        <v>1232</v>
      </c>
      <c r="M18" s="15" t="s">
        <v>2983</v>
      </c>
      <c r="N18" s="74" t="s">
        <v>590</v>
      </c>
      <c r="O18" s="76" t="s">
        <v>916</v>
      </c>
      <c r="P18" s="15" t="s">
        <v>2986</v>
      </c>
    </row>
    <row r="19" spans="1:16" s="1" customFormat="1" ht="31.5" customHeight="1" x14ac:dyDescent="0.2">
      <c r="A19" s="50">
        <v>17</v>
      </c>
      <c r="B19" s="105" t="s">
        <v>59</v>
      </c>
      <c r="C19" s="76" t="s">
        <v>60</v>
      </c>
      <c r="D19" s="14" t="s">
        <v>2942</v>
      </c>
      <c r="E19" s="42"/>
      <c r="F19" s="8"/>
      <c r="G19" s="47"/>
      <c r="H19" s="192" t="s">
        <v>2981</v>
      </c>
      <c r="I19" s="77" t="s">
        <v>1152</v>
      </c>
      <c r="J19" s="21" t="s">
        <v>2948</v>
      </c>
      <c r="K19" s="110"/>
      <c r="L19" s="8"/>
      <c r="M19" s="47"/>
      <c r="N19" s="75" t="s">
        <v>934</v>
      </c>
      <c r="O19" s="77" t="s">
        <v>914</v>
      </c>
      <c r="P19" s="14" t="s">
        <v>2939</v>
      </c>
    </row>
    <row r="20" spans="1:16" s="1" customFormat="1" ht="31.5" customHeight="1" x14ac:dyDescent="0.2">
      <c r="A20" s="51">
        <v>18</v>
      </c>
      <c r="B20" s="106" t="s">
        <v>62</v>
      </c>
      <c r="C20" s="77" t="s">
        <v>60</v>
      </c>
      <c r="D20" s="15" t="s">
        <v>2942</v>
      </c>
      <c r="E20" s="43"/>
      <c r="F20" s="7"/>
      <c r="G20" s="57"/>
      <c r="H20" s="193" t="s">
        <v>1150</v>
      </c>
      <c r="I20" s="76" t="s">
        <v>1152</v>
      </c>
      <c r="J20" s="15" t="s">
        <v>2948</v>
      </c>
      <c r="K20" s="58"/>
      <c r="L20" s="7"/>
      <c r="M20" s="57"/>
      <c r="N20" s="74" t="s">
        <v>570</v>
      </c>
      <c r="O20" s="76" t="s">
        <v>914</v>
      </c>
      <c r="P20" s="15" t="s">
        <v>2987</v>
      </c>
    </row>
    <row r="21" spans="1:16" s="1" customFormat="1" ht="31.5" customHeight="1" x14ac:dyDescent="0.2">
      <c r="A21" s="50">
        <v>19</v>
      </c>
      <c r="B21" s="105" t="s">
        <v>64</v>
      </c>
      <c r="C21" s="76" t="s">
        <v>60</v>
      </c>
      <c r="D21" s="14" t="s">
        <v>2932</v>
      </c>
      <c r="E21" s="42"/>
      <c r="F21" s="8"/>
      <c r="G21" s="54"/>
      <c r="H21" s="109" t="s">
        <v>1156</v>
      </c>
      <c r="I21" s="77" t="s">
        <v>1152</v>
      </c>
      <c r="J21" s="21" t="s">
        <v>2947</v>
      </c>
      <c r="K21" s="53"/>
      <c r="L21" s="8"/>
      <c r="M21" s="54"/>
      <c r="N21" s="75" t="s">
        <v>975</v>
      </c>
      <c r="O21" s="77" t="s">
        <v>914</v>
      </c>
      <c r="P21" s="14" t="s">
        <v>2987</v>
      </c>
    </row>
    <row r="22" spans="1:16" s="1" customFormat="1" ht="31.5" customHeight="1" thickBot="1" x14ac:dyDescent="0.25">
      <c r="A22" s="52">
        <v>20</v>
      </c>
      <c r="B22" s="106" t="s">
        <v>66</v>
      </c>
      <c r="C22" s="77" t="s">
        <v>60</v>
      </c>
      <c r="D22" s="16" t="s">
        <v>2932</v>
      </c>
      <c r="E22" s="44"/>
      <c r="F22" s="41"/>
      <c r="G22" s="56"/>
      <c r="H22" s="110" t="s">
        <v>1158</v>
      </c>
      <c r="I22" s="76" t="s">
        <v>1152</v>
      </c>
      <c r="J22" s="16" t="s">
        <v>2982</v>
      </c>
      <c r="K22" s="55"/>
      <c r="L22" s="41"/>
      <c r="M22" s="56"/>
      <c r="N22" s="74" t="s">
        <v>950</v>
      </c>
      <c r="O22" s="76" t="s">
        <v>914</v>
      </c>
      <c r="P22" s="59" t="s">
        <v>2939</v>
      </c>
    </row>
  </sheetData>
  <mergeCells count="11">
    <mergeCell ref="N2:P2"/>
    <mergeCell ref="A1:A2"/>
    <mergeCell ref="B1:D1"/>
    <mergeCell ref="E1:G1"/>
    <mergeCell ref="H1:J1"/>
    <mergeCell ref="K1:M1"/>
    <mergeCell ref="N1:P1"/>
    <mergeCell ref="B2:D2"/>
    <mergeCell ref="E2:G2"/>
    <mergeCell ref="H2:J2"/>
    <mergeCell ref="K2:M2"/>
  </mergeCells>
  <conditionalFormatting sqref="K19">
    <cfRule type="expression" dxfId="30" priority="3">
      <formula>EXACT("x",#REF!)</formula>
    </cfRule>
  </conditionalFormatting>
  <conditionalFormatting sqref="K3:K18">
    <cfRule type="expression" dxfId="29" priority="2">
      <formula>EXACT("x",#REF!)</formula>
    </cfRule>
  </conditionalFormatting>
  <conditionalFormatting sqref="L3:L18">
    <cfRule type="expression" dxfId="28" priority="1">
      <formula>EXACT("x",#REF!)</formula>
    </cfRule>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35"/>
  <sheetViews>
    <sheetView workbookViewId="0">
      <selection activeCell="A8" sqref="A8"/>
    </sheetView>
  </sheetViews>
  <sheetFormatPr baseColWidth="10" defaultColWidth="8.83203125" defaultRowHeight="15" x14ac:dyDescent="0.2"/>
  <cols>
    <col min="1" max="1" width="21.5" customWidth="1"/>
    <col min="2" max="2" width="17" customWidth="1"/>
    <col min="3" max="3" width="18.5" customWidth="1"/>
    <col min="4" max="4" width="12.33203125" customWidth="1"/>
    <col min="5" max="5" width="12.1640625" customWidth="1"/>
    <col min="6" max="6" width="21" customWidth="1"/>
    <col min="7" max="7" width="11.1640625" customWidth="1"/>
    <col min="8" max="8" width="13.5" customWidth="1"/>
    <col min="9" max="9" width="19.5" customWidth="1"/>
    <col min="10" max="10" width="11.1640625" customWidth="1"/>
    <col min="11" max="11" width="10.33203125" customWidth="1"/>
    <col min="12" max="12" width="11" customWidth="1"/>
    <col min="13" max="13" width="12.5" customWidth="1"/>
    <col min="14" max="14" width="20.33203125" customWidth="1"/>
    <col min="15" max="15" width="13.6640625" customWidth="1"/>
    <col min="17" max="17" width="17.6640625" customWidth="1"/>
    <col min="18" max="18" width="10.1640625" customWidth="1"/>
    <col min="19" max="19" width="13.1640625" customWidth="1"/>
    <col min="22" max="22" width="9.83203125" customWidth="1"/>
    <col min="24" max="24" width="18.5" customWidth="1"/>
    <col min="25" max="25" width="18.33203125" customWidth="1"/>
    <col min="26" max="26" width="16.5" customWidth="1"/>
  </cols>
  <sheetData>
    <row r="1" spans="1:26" x14ac:dyDescent="0.2">
      <c r="A1" s="129" t="s">
        <v>1837</v>
      </c>
      <c r="B1" s="129" t="s">
        <v>1838</v>
      </c>
      <c r="C1" s="129" t="s">
        <v>1839</v>
      </c>
      <c r="D1" s="129" t="s">
        <v>1840</v>
      </c>
      <c r="E1" s="129" t="s">
        <v>1841</v>
      </c>
      <c r="F1" s="129" t="s">
        <v>1842</v>
      </c>
      <c r="G1" s="129" t="s">
        <v>1843</v>
      </c>
      <c r="H1" s="129" t="s">
        <v>1844</v>
      </c>
      <c r="I1" s="129" t="s">
        <v>1845</v>
      </c>
      <c r="J1" s="129" t="s">
        <v>1846</v>
      </c>
      <c r="K1" s="129" t="s">
        <v>1847</v>
      </c>
      <c r="L1" s="129" t="s">
        <v>1848</v>
      </c>
      <c r="M1" s="129" t="s">
        <v>1849</v>
      </c>
      <c r="N1" s="129" t="s">
        <v>1850</v>
      </c>
      <c r="O1" s="129" t="s">
        <v>1851</v>
      </c>
      <c r="P1" s="129" t="s">
        <v>1852</v>
      </c>
      <c r="Q1" s="129" t="s">
        <v>1853</v>
      </c>
      <c r="R1" s="129" t="s">
        <v>1854</v>
      </c>
      <c r="S1" s="129" t="s">
        <v>1855</v>
      </c>
      <c r="T1" s="129" t="s">
        <v>1856</v>
      </c>
      <c r="U1" s="129" t="s">
        <v>1857</v>
      </c>
      <c r="V1" s="129" t="s">
        <v>1858</v>
      </c>
      <c r="W1" s="129" t="s">
        <v>1859</v>
      </c>
      <c r="X1" s="129" t="s">
        <v>1860</v>
      </c>
      <c r="Y1" s="129" t="s">
        <v>1861</v>
      </c>
      <c r="Z1" s="129" t="s">
        <v>1862</v>
      </c>
    </row>
    <row r="2" spans="1:26" x14ac:dyDescent="0.2">
      <c r="A2" s="175">
        <f>1*Táblázat2[[#This Row],[Órarendi igények]]</f>
        <v>1</v>
      </c>
      <c r="B2" s="175" t="s">
        <v>1907</v>
      </c>
      <c r="C2" s="175" t="s">
        <v>3252</v>
      </c>
      <c r="D2" s="175" t="s">
        <v>1865</v>
      </c>
      <c r="E2" s="175"/>
      <c r="F2" s="175"/>
      <c r="G2" s="175" t="s">
        <v>3253</v>
      </c>
      <c r="H2" s="175" t="s">
        <v>1867</v>
      </c>
      <c r="I2" s="176">
        <v>0</v>
      </c>
      <c r="J2" s="175" t="s">
        <v>15</v>
      </c>
      <c r="K2" s="176">
        <v>0</v>
      </c>
      <c r="L2" s="175" t="s">
        <v>1868</v>
      </c>
      <c r="M2" s="175" t="s">
        <v>1868</v>
      </c>
      <c r="N2" s="175" t="s">
        <v>1868</v>
      </c>
      <c r="O2" s="175"/>
      <c r="P2" s="175"/>
      <c r="Q2" s="177">
        <v>43108.658506944397</v>
      </c>
      <c r="R2" s="175"/>
      <c r="S2" s="175"/>
      <c r="T2" s="175"/>
      <c r="U2" s="175"/>
      <c r="V2" s="175"/>
      <c r="W2" s="175"/>
      <c r="X2" s="175"/>
      <c r="Y2" s="176">
        <v>0</v>
      </c>
      <c r="Z2" s="175"/>
    </row>
    <row r="3" spans="1:26" x14ac:dyDescent="0.2">
      <c r="A3" s="175">
        <f>1*Táblázat2[[#This Row],[Órarendi igények]]</f>
        <v>2</v>
      </c>
      <c r="B3" s="175" t="s">
        <v>1907</v>
      </c>
      <c r="C3" s="175" t="s">
        <v>1908</v>
      </c>
      <c r="D3" s="175" t="s">
        <v>1865</v>
      </c>
      <c r="E3" s="175"/>
      <c r="F3" s="175"/>
      <c r="G3" s="175" t="s">
        <v>1909</v>
      </c>
      <c r="H3" s="175" t="s">
        <v>1867</v>
      </c>
      <c r="I3" s="176">
        <v>666</v>
      </c>
      <c r="J3" s="175" t="s">
        <v>22</v>
      </c>
      <c r="K3" s="176">
        <v>0</v>
      </c>
      <c r="L3" s="175" t="s">
        <v>1868</v>
      </c>
      <c r="M3" s="175" t="s">
        <v>1868</v>
      </c>
      <c r="N3" s="175" t="s">
        <v>1868</v>
      </c>
      <c r="O3" s="175"/>
      <c r="P3" s="175"/>
      <c r="Q3" s="177">
        <v>43081.682847222197</v>
      </c>
      <c r="R3" s="175" t="s">
        <v>3096</v>
      </c>
      <c r="S3" s="175"/>
      <c r="T3" s="175"/>
      <c r="U3" s="175"/>
      <c r="V3" s="175"/>
      <c r="W3" s="175"/>
      <c r="X3" s="175"/>
      <c r="Y3" s="176">
        <v>0</v>
      </c>
      <c r="Z3" s="175"/>
    </row>
    <row r="4" spans="1:26" x14ac:dyDescent="0.2">
      <c r="A4" s="175">
        <f>1*Táblázat2[[#This Row],[Órarendi igények]]</f>
        <v>3</v>
      </c>
      <c r="B4" s="175" t="s">
        <v>1907</v>
      </c>
      <c r="C4" s="175" t="s">
        <v>2216</v>
      </c>
      <c r="D4" s="175" t="s">
        <v>2194</v>
      </c>
      <c r="E4" s="175"/>
      <c r="F4" s="175"/>
      <c r="G4" s="175" t="s">
        <v>2004</v>
      </c>
      <c r="H4" s="175" t="s">
        <v>2005</v>
      </c>
      <c r="I4" s="176">
        <v>0</v>
      </c>
      <c r="J4" s="175" t="s">
        <v>2006</v>
      </c>
      <c r="K4" s="176">
        <v>0</v>
      </c>
      <c r="L4" s="175" t="s">
        <v>1868</v>
      </c>
      <c r="M4" s="175" t="s">
        <v>1868</v>
      </c>
      <c r="N4" s="175" t="s">
        <v>1868</v>
      </c>
      <c r="O4" s="175"/>
      <c r="P4" s="175"/>
      <c r="Q4" s="177">
        <v>43082.577395833301</v>
      </c>
      <c r="R4" s="175" t="s">
        <v>3011</v>
      </c>
      <c r="S4" s="175"/>
      <c r="T4" s="175"/>
      <c r="U4" s="175"/>
      <c r="V4" s="175"/>
      <c r="W4" s="175"/>
      <c r="X4" s="175"/>
      <c r="Y4" s="176">
        <v>0</v>
      </c>
      <c r="Z4" s="175"/>
    </row>
    <row r="5" spans="1:26" x14ac:dyDescent="0.2">
      <c r="A5" s="175">
        <f>1*Táblázat2[[#This Row],[Órarendi igények]]</f>
        <v>4</v>
      </c>
      <c r="B5" s="175" t="s">
        <v>1907</v>
      </c>
      <c r="C5" s="175" t="s">
        <v>2299</v>
      </c>
      <c r="D5" s="175" t="s">
        <v>2198</v>
      </c>
      <c r="E5" s="175"/>
      <c r="F5" s="175"/>
      <c r="G5" s="175" t="s">
        <v>2004</v>
      </c>
      <c r="H5" s="175" t="s">
        <v>2005</v>
      </c>
      <c r="I5" s="176">
        <v>0</v>
      </c>
      <c r="J5" s="175" t="s">
        <v>2006</v>
      </c>
      <c r="K5" s="176">
        <v>0</v>
      </c>
      <c r="L5" s="175" t="s">
        <v>1868</v>
      </c>
      <c r="M5" s="175" t="s">
        <v>1868</v>
      </c>
      <c r="N5" s="175" t="s">
        <v>1868</v>
      </c>
      <c r="O5" s="175"/>
      <c r="P5" s="175"/>
      <c r="Q5" s="177">
        <v>43082.577615740702</v>
      </c>
      <c r="R5" s="175" t="s">
        <v>3009</v>
      </c>
      <c r="S5" s="175"/>
      <c r="T5" s="175"/>
      <c r="U5" s="175"/>
      <c r="V5" s="175"/>
      <c r="W5" s="175"/>
      <c r="X5" s="175"/>
      <c r="Y5" s="176">
        <v>0</v>
      </c>
      <c r="Z5" s="175"/>
    </row>
    <row r="6" spans="1:26" x14ac:dyDescent="0.2">
      <c r="A6" s="175">
        <f>1*Táblázat2[[#This Row],[Órarendi igények]]</f>
        <v>5</v>
      </c>
      <c r="B6" s="175" t="s">
        <v>1907</v>
      </c>
      <c r="C6" s="175" t="s">
        <v>2393</v>
      </c>
      <c r="D6" s="175" t="s">
        <v>2200</v>
      </c>
      <c r="E6" s="175"/>
      <c r="F6" s="175"/>
      <c r="G6" s="175" t="s">
        <v>2004</v>
      </c>
      <c r="H6" s="175" t="s">
        <v>2005</v>
      </c>
      <c r="I6" s="176">
        <v>0</v>
      </c>
      <c r="J6" s="175" t="s">
        <v>2006</v>
      </c>
      <c r="K6" s="176">
        <v>0</v>
      </c>
      <c r="L6" s="175" t="s">
        <v>1868</v>
      </c>
      <c r="M6" s="175" t="s">
        <v>1868</v>
      </c>
      <c r="N6" s="175" t="s">
        <v>1868</v>
      </c>
      <c r="O6" s="175"/>
      <c r="P6" s="175"/>
      <c r="Q6" s="177">
        <v>43082.577615740702</v>
      </c>
      <c r="R6" s="175" t="s">
        <v>3009</v>
      </c>
      <c r="S6" s="175"/>
      <c r="T6" s="175"/>
      <c r="U6" s="175"/>
      <c r="V6" s="175"/>
      <c r="W6" s="175"/>
      <c r="X6" s="175"/>
      <c r="Y6" s="176">
        <v>0</v>
      </c>
      <c r="Z6" s="175"/>
    </row>
    <row r="7" spans="1:26" x14ac:dyDescent="0.2">
      <c r="A7" s="175">
        <f>1*Táblázat2[[#This Row],[Órarendi igények]]</f>
        <v>6</v>
      </c>
      <c r="B7" s="175" t="s">
        <v>1907</v>
      </c>
      <c r="C7" s="175" t="s">
        <v>2478</v>
      </c>
      <c r="D7" s="175" t="s">
        <v>2202</v>
      </c>
      <c r="E7" s="175"/>
      <c r="F7" s="175"/>
      <c r="G7" s="175" t="s">
        <v>2004</v>
      </c>
      <c r="H7" s="175" t="s">
        <v>2005</v>
      </c>
      <c r="I7" s="176">
        <v>0</v>
      </c>
      <c r="J7" s="175" t="s">
        <v>2006</v>
      </c>
      <c r="K7" s="176">
        <v>0</v>
      </c>
      <c r="L7" s="175" t="s">
        <v>1868</v>
      </c>
      <c r="M7" s="175" t="s">
        <v>1868</v>
      </c>
      <c r="N7" s="175" t="s">
        <v>1868</v>
      </c>
      <c r="O7" s="175"/>
      <c r="P7" s="175"/>
      <c r="Q7" s="177">
        <v>43082.577615740702</v>
      </c>
      <c r="R7" s="175" t="s">
        <v>3009</v>
      </c>
      <c r="S7" s="175"/>
      <c r="T7" s="175"/>
      <c r="U7" s="175"/>
      <c r="V7" s="175"/>
      <c r="W7" s="175"/>
      <c r="X7" s="175"/>
      <c r="Y7" s="176">
        <v>0</v>
      </c>
      <c r="Z7" s="175"/>
    </row>
    <row r="8" spans="1:26" x14ac:dyDescent="0.2">
      <c r="A8" s="175">
        <f>1*Táblázat2[[#This Row],[Órarendi igények]]</f>
        <v>7</v>
      </c>
      <c r="B8" s="175" t="s">
        <v>1907</v>
      </c>
      <c r="C8" s="175" t="s">
        <v>2485</v>
      </c>
      <c r="D8" s="175" t="s">
        <v>2204</v>
      </c>
      <c r="E8" s="175"/>
      <c r="F8" s="175"/>
      <c r="G8" s="175" t="s">
        <v>2004</v>
      </c>
      <c r="H8" s="175" t="s">
        <v>2005</v>
      </c>
      <c r="I8" s="176">
        <v>0</v>
      </c>
      <c r="J8" s="175" t="s">
        <v>2006</v>
      </c>
      <c r="K8" s="176">
        <v>0</v>
      </c>
      <c r="L8" s="175" t="s">
        <v>1868</v>
      </c>
      <c r="M8" s="175" t="s">
        <v>1868</v>
      </c>
      <c r="N8" s="175" t="s">
        <v>1868</v>
      </c>
      <c r="O8" s="175"/>
      <c r="P8" s="175"/>
      <c r="Q8" s="177">
        <v>43082.577615740702</v>
      </c>
      <c r="R8" s="175" t="s">
        <v>3009</v>
      </c>
      <c r="S8" s="175"/>
      <c r="T8" s="175"/>
      <c r="U8" s="175"/>
      <c r="V8" s="175"/>
      <c r="W8" s="175"/>
      <c r="X8" s="175"/>
      <c r="Y8" s="176">
        <v>0</v>
      </c>
      <c r="Z8" s="175"/>
    </row>
    <row r="9" spans="1:26" x14ac:dyDescent="0.2">
      <c r="A9" s="175">
        <f>1*Táblázat2[[#This Row],[Órarendi igények]]</f>
        <v>8</v>
      </c>
      <c r="B9" s="175" t="s">
        <v>1907</v>
      </c>
      <c r="C9" s="175" t="s">
        <v>2563</v>
      </c>
      <c r="D9" s="175" t="s">
        <v>2206</v>
      </c>
      <c r="E9" s="175"/>
      <c r="F9" s="175"/>
      <c r="G9" s="175" t="s">
        <v>2004</v>
      </c>
      <c r="H9" s="175" t="s">
        <v>2005</v>
      </c>
      <c r="I9" s="176">
        <v>0</v>
      </c>
      <c r="J9" s="175" t="s">
        <v>2006</v>
      </c>
      <c r="K9" s="176">
        <v>0</v>
      </c>
      <c r="L9" s="175" t="s">
        <v>1868</v>
      </c>
      <c r="M9" s="175" t="s">
        <v>1868</v>
      </c>
      <c r="N9" s="175" t="s">
        <v>1868</v>
      </c>
      <c r="O9" s="175"/>
      <c r="P9" s="175"/>
      <c r="Q9" s="177">
        <v>43082.5776273148</v>
      </c>
      <c r="R9" s="175" t="s">
        <v>3009</v>
      </c>
      <c r="S9" s="175"/>
      <c r="T9" s="175"/>
      <c r="U9" s="175"/>
      <c r="V9" s="175"/>
      <c r="W9" s="175"/>
      <c r="X9" s="175"/>
      <c r="Y9" s="176">
        <v>0</v>
      </c>
      <c r="Z9" s="175"/>
    </row>
    <row r="10" spans="1:26" x14ac:dyDescent="0.2">
      <c r="A10" s="175">
        <f>1*Táblázat2[[#This Row],[Órarendi igények]]</f>
        <v>9</v>
      </c>
      <c r="B10" s="175" t="s">
        <v>1907</v>
      </c>
      <c r="C10" s="175" t="s">
        <v>2628</v>
      </c>
      <c r="D10" s="175" t="s">
        <v>2208</v>
      </c>
      <c r="E10" s="175"/>
      <c r="F10" s="175"/>
      <c r="G10" s="175" t="s">
        <v>2004</v>
      </c>
      <c r="H10" s="175" t="s">
        <v>2005</v>
      </c>
      <c r="I10" s="176">
        <v>0</v>
      </c>
      <c r="J10" s="175" t="s">
        <v>2006</v>
      </c>
      <c r="K10" s="176">
        <v>0</v>
      </c>
      <c r="L10" s="175" t="s">
        <v>1868</v>
      </c>
      <c r="M10" s="175" t="s">
        <v>1868</v>
      </c>
      <c r="N10" s="175" t="s">
        <v>1868</v>
      </c>
      <c r="O10" s="175"/>
      <c r="P10" s="175"/>
      <c r="Q10" s="177">
        <v>43082.5776273148</v>
      </c>
      <c r="R10" s="175" t="s">
        <v>3009</v>
      </c>
      <c r="S10" s="175"/>
      <c r="T10" s="175"/>
      <c r="U10" s="175"/>
      <c r="V10" s="175"/>
      <c r="W10" s="175"/>
      <c r="X10" s="175"/>
      <c r="Y10" s="176">
        <v>0</v>
      </c>
      <c r="Z10" s="175"/>
    </row>
    <row r="11" spans="1:26" x14ac:dyDescent="0.2">
      <c r="A11" s="175">
        <f>1*Táblázat2[[#This Row],[Órarendi igények]]</f>
        <v>10</v>
      </c>
      <c r="B11" s="175" t="s">
        <v>1907</v>
      </c>
      <c r="C11" s="175" t="s">
        <v>2002</v>
      </c>
      <c r="D11" s="175" t="s">
        <v>2003</v>
      </c>
      <c r="E11" s="175"/>
      <c r="F11" s="175"/>
      <c r="G11" s="175" t="s">
        <v>2004</v>
      </c>
      <c r="H11" s="175" t="s">
        <v>2005</v>
      </c>
      <c r="I11" s="176">
        <v>0</v>
      </c>
      <c r="J11" s="175" t="s">
        <v>2006</v>
      </c>
      <c r="K11" s="176">
        <v>0</v>
      </c>
      <c r="L11" s="175" t="s">
        <v>1868</v>
      </c>
      <c r="M11" s="175" t="s">
        <v>1868</v>
      </c>
      <c r="N11" s="175" t="s">
        <v>1868</v>
      </c>
      <c r="O11" s="175"/>
      <c r="P11" s="175"/>
      <c r="Q11" s="177">
        <v>43082.5776273148</v>
      </c>
      <c r="R11" s="175" t="s">
        <v>3010</v>
      </c>
      <c r="S11" s="175"/>
      <c r="T11" s="175"/>
      <c r="U11" s="175"/>
      <c r="V11" s="175"/>
      <c r="W11" s="175"/>
      <c r="X11" s="175"/>
      <c r="Y11" s="176">
        <v>0</v>
      </c>
      <c r="Z11" s="175"/>
    </row>
    <row r="12" spans="1:26" x14ac:dyDescent="0.2">
      <c r="A12" s="175">
        <f>1*Táblázat2[[#This Row],[Órarendi igények]]</f>
        <v>11</v>
      </c>
      <c r="B12" s="175" t="s">
        <v>1907</v>
      </c>
      <c r="C12" s="175" t="s">
        <v>2018</v>
      </c>
      <c r="D12" s="175" t="s">
        <v>2019</v>
      </c>
      <c r="E12" s="175"/>
      <c r="F12" s="175"/>
      <c r="G12" s="175" t="s">
        <v>2004</v>
      </c>
      <c r="H12" s="175" t="s">
        <v>2005</v>
      </c>
      <c r="I12" s="176">
        <v>0</v>
      </c>
      <c r="J12" s="175" t="s">
        <v>2006</v>
      </c>
      <c r="K12" s="176">
        <v>0</v>
      </c>
      <c r="L12" s="175" t="s">
        <v>1868</v>
      </c>
      <c r="M12" s="175" t="s">
        <v>1868</v>
      </c>
      <c r="N12" s="175" t="s">
        <v>1868</v>
      </c>
      <c r="O12" s="175"/>
      <c r="P12" s="175"/>
      <c r="Q12" s="177">
        <v>43082.5776273148</v>
      </c>
      <c r="R12" s="175" t="s">
        <v>3010</v>
      </c>
      <c r="S12" s="175"/>
      <c r="T12" s="175"/>
      <c r="U12" s="175"/>
      <c r="V12" s="175"/>
      <c r="W12" s="175"/>
      <c r="X12" s="175"/>
      <c r="Y12" s="176">
        <v>0</v>
      </c>
      <c r="Z12" s="175"/>
    </row>
    <row r="13" spans="1:26" x14ac:dyDescent="0.2">
      <c r="A13" s="175">
        <f>1*Táblázat2[[#This Row],[Órarendi igények]]</f>
        <v>12</v>
      </c>
      <c r="B13" s="175" t="s">
        <v>1907</v>
      </c>
      <c r="C13" s="175" t="s">
        <v>2043</v>
      </c>
      <c r="D13" s="175" t="s">
        <v>2044</v>
      </c>
      <c r="E13" s="175"/>
      <c r="F13" s="175"/>
      <c r="G13" s="175" t="s">
        <v>2004</v>
      </c>
      <c r="H13" s="175" t="s">
        <v>2005</v>
      </c>
      <c r="I13" s="176">
        <v>0</v>
      </c>
      <c r="J13" s="175" t="s">
        <v>2006</v>
      </c>
      <c r="K13" s="176">
        <v>0</v>
      </c>
      <c r="L13" s="175" t="s">
        <v>1868</v>
      </c>
      <c r="M13" s="175" t="s">
        <v>1868</v>
      </c>
      <c r="N13" s="175" t="s">
        <v>1868</v>
      </c>
      <c r="O13" s="175"/>
      <c r="P13" s="175"/>
      <c r="Q13" s="177">
        <v>43082.5776273148</v>
      </c>
      <c r="R13" s="175" t="s">
        <v>3010</v>
      </c>
      <c r="S13" s="175"/>
      <c r="T13" s="175"/>
      <c r="U13" s="175"/>
      <c r="V13" s="175"/>
      <c r="W13" s="175"/>
      <c r="X13" s="175"/>
      <c r="Y13" s="176">
        <v>0</v>
      </c>
      <c r="Z13" s="175"/>
    </row>
    <row r="14" spans="1:26" x14ac:dyDescent="0.2">
      <c r="A14" s="175">
        <f>1*Táblázat2[[#This Row],[Órarendi igények]]</f>
        <v>13</v>
      </c>
      <c r="B14" s="175" t="s">
        <v>1907</v>
      </c>
      <c r="C14" s="175" t="s">
        <v>2065</v>
      </c>
      <c r="D14" s="175" t="s">
        <v>2066</v>
      </c>
      <c r="E14" s="175"/>
      <c r="F14" s="175"/>
      <c r="G14" s="175" t="s">
        <v>2004</v>
      </c>
      <c r="H14" s="175" t="s">
        <v>2005</v>
      </c>
      <c r="I14" s="176">
        <v>0</v>
      </c>
      <c r="J14" s="175" t="s">
        <v>2006</v>
      </c>
      <c r="K14" s="176">
        <v>0</v>
      </c>
      <c r="L14" s="175" t="s">
        <v>1868</v>
      </c>
      <c r="M14" s="175" t="s">
        <v>1868</v>
      </c>
      <c r="N14" s="175" t="s">
        <v>1868</v>
      </c>
      <c r="O14" s="175"/>
      <c r="P14" s="175"/>
      <c r="Q14" s="177">
        <v>43082.577638888899</v>
      </c>
      <c r="R14" s="175" t="s">
        <v>3010</v>
      </c>
      <c r="S14" s="175"/>
      <c r="T14" s="175"/>
      <c r="U14" s="175"/>
      <c r="V14" s="175"/>
      <c r="W14" s="175"/>
      <c r="X14" s="175"/>
      <c r="Y14" s="176">
        <v>0</v>
      </c>
      <c r="Z14" s="175"/>
    </row>
    <row r="15" spans="1:26" x14ac:dyDescent="0.2">
      <c r="A15" s="175">
        <f>1*Táblázat2[[#This Row],[Órarendi igények]]</f>
        <v>14</v>
      </c>
      <c r="B15" s="175" t="s">
        <v>1907</v>
      </c>
      <c r="C15" s="175" t="s">
        <v>2069</v>
      </c>
      <c r="D15" s="175" t="s">
        <v>2070</v>
      </c>
      <c r="E15" s="175"/>
      <c r="F15" s="175"/>
      <c r="G15" s="175" t="s">
        <v>2004</v>
      </c>
      <c r="H15" s="175" t="s">
        <v>2005</v>
      </c>
      <c r="I15" s="176">
        <v>0</v>
      </c>
      <c r="J15" s="175" t="s">
        <v>2006</v>
      </c>
      <c r="K15" s="176">
        <v>0</v>
      </c>
      <c r="L15" s="175" t="s">
        <v>1868</v>
      </c>
      <c r="M15" s="175" t="s">
        <v>1868</v>
      </c>
      <c r="N15" s="175" t="s">
        <v>1868</v>
      </c>
      <c r="O15" s="175"/>
      <c r="P15" s="175"/>
      <c r="Q15" s="177">
        <v>43082.577638888899</v>
      </c>
      <c r="R15" s="175" t="s">
        <v>3010</v>
      </c>
      <c r="S15" s="175"/>
      <c r="T15" s="175"/>
      <c r="U15" s="175"/>
      <c r="V15" s="175"/>
      <c r="W15" s="175"/>
      <c r="X15" s="175"/>
      <c r="Y15" s="176">
        <v>0</v>
      </c>
      <c r="Z15" s="175"/>
    </row>
    <row r="16" spans="1:26" x14ac:dyDescent="0.2">
      <c r="A16" s="175">
        <f>1*Táblázat2[[#This Row],[Órarendi igények]]</f>
        <v>15</v>
      </c>
      <c r="B16" s="175" t="s">
        <v>1907</v>
      </c>
      <c r="C16" s="175" t="s">
        <v>2071</v>
      </c>
      <c r="D16" s="175" t="s">
        <v>2072</v>
      </c>
      <c r="E16" s="175"/>
      <c r="F16" s="175"/>
      <c r="G16" s="175" t="s">
        <v>2004</v>
      </c>
      <c r="H16" s="175" t="s">
        <v>2005</v>
      </c>
      <c r="I16" s="176">
        <v>0</v>
      </c>
      <c r="J16" s="175" t="s">
        <v>2006</v>
      </c>
      <c r="K16" s="176">
        <v>0</v>
      </c>
      <c r="L16" s="175" t="s">
        <v>1868</v>
      </c>
      <c r="M16" s="175" t="s">
        <v>1868</v>
      </c>
      <c r="N16" s="175" t="s">
        <v>1868</v>
      </c>
      <c r="O16" s="175"/>
      <c r="P16" s="175"/>
      <c r="Q16" s="177">
        <v>43082.577638888899</v>
      </c>
      <c r="R16" s="175" t="s">
        <v>3010</v>
      </c>
      <c r="S16" s="175"/>
      <c r="T16" s="175"/>
      <c r="U16" s="175"/>
      <c r="V16" s="175"/>
      <c r="W16" s="175"/>
      <c r="X16" s="175"/>
      <c r="Y16" s="176">
        <v>0</v>
      </c>
      <c r="Z16" s="175"/>
    </row>
    <row r="17" spans="1:26" x14ac:dyDescent="0.2">
      <c r="A17" s="175">
        <f>1*Táblázat2[[#This Row],[Órarendi igények]]</f>
        <v>16</v>
      </c>
      <c r="B17" s="175" t="s">
        <v>1907</v>
      </c>
      <c r="C17" s="175" t="s">
        <v>2085</v>
      </c>
      <c r="D17" s="175" t="s">
        <v>2086</v>
      </c>
      <c r="E17" s="175"/>
      <c r="F17" s="175"/>
      <c r="G17" s="175" t="s">
        <v>2004</v>
      </c>
      <c r="H17" s="175" t="s">
        <v>2005</v>
      </c>
      <c r="I17" s="176">
        <v>0</v>
      </c>
      <c r="J17" s="175" t="s">
        <v>2006</v>
      </c>
      <c r="K17" s="176">
        <v>0</v>
      </c>
      <c r="L17" s="175" t="s">
        <v>1868</v>
      </c>
      <c r="M17" s="175" t="s">
        <v>1868</v>
      </c>
      <c r="N17" s="175" t="s">
        <v>1868</v>
      </c>
      <c r="O17" s="175"/>
      <c r="P17" s="175"/>
      <c r="Q17" s="177">
        <v>43082.577638888899</v>
      </c>
      <c r="R17" s="175" t="s">
        <v>3095</v>
      </c>
      <c r="S17" s="175"/>
      <c r="T17" s="175"/>
      <c r="U17" s="175"/>
      <c r="V17" s="175"/>
      <c r="W17" s="175"/>
      <c r="X17" s="175"/>
      <c r="Y17" s="176">
        <v>0</v>
      </c>
      <c r="Z17" s="175"/>
    </row>
    <row r="18" spans="1:26" x14ac:dyDescent="0.2">
      <c r="A18" s="175">
        <f>1*Táblázat2[[#This Row],[Órarendi igények]]</f>
        <v>17</v>
      </c>
      <c r="B18" s="175" t="s">
        <v>1907</v>
      </c>
      <c r="C18" s="175" t="s">
        <v>2097</v>
      </c>
      <c r="D18" s="175" t="s">
        <v>2098</v>
      </c>
      <c r="E18" s="175"/>
      <c r="F18" s="175"/>
      <c r="G18" s="175" t="s">
        <v>2004</v>
      </c>
      <c r="H18" s="175" t="s">
        <v>2005</v>
      </c>
      <c r="I18" s="176">
        <v>0</v>
      </c>
      <c r="J18" s="175" t="s">
        <v>2006</v>
      </c>
      <c r="K18" s="176">
        <v>0</v>
      </c>
      <c r="L18" s="175" t="s">
        <v>1868</v>
      </c>
      <c r="M18" s="175" t="s">
        <v>1868</v>
      </c>
      <c r="N18" s="175" t="s">
        <v>1868</v>
      </c>
      <c r="O18" s="175"/>
      <c r="P18" s="175"/>
      <c r="Q18" s="177">
        <v>43082.577638888899</v>
      </c>
      <c r="R18" s="175" t="s">
        <v>3095</v>
      </c>
      <c r="S18" s="175"/>
      <c r="T18" s="175"/>
      <c r="U18" s="175"/>
      <c r="V18" s="175"/>
      <c r="W18" s="175"/>
      <c r="X18" s="175"/>
      <c r="Y18" s="176">
        <v>0</v>
      </c>
      <c r="Z18" s="175"/>
    </row>
    <row r="19" spans="1:26" x14ac:dyDescent="0.2">
      <c r="A19" s="175">
        <f>1*Táblázat2[[#This Row],[Órarendi igények]]</f>
        <v>18</v>
      </c>
      <c r="B19" s="175" t="s">
        <v>1907</v>
      </c>
      <c r="C19" s="175" t="s">
        <v>2110</v>
      </c>
      <c r="D19" s="175" t="s">
        <v>2111</v>
      </c>
      <c r="E19" s="175"/>
      <c r="F19" s="175"/>
      <c r="G19" s="175" t="s">
        <v>2004</v>
      </c>
      <c r="H19" s="175" t="s">
        <v>2005</v>
      </c>
      <c r="I19" s="176">
        <v>0</v>
      </c>
      <c r="J19" s="175" t="s">
        <v>2006</v>
      </c>
      <c r="K19" s="176">
        <v>0</v>
      </c>
      <c r="L19" s="175" t="s">
        <v>1868</v>
      </c>
      <c r="M19" s="175" t="s">
        <v>1868</v>
      </c>
      <c r="N19" s="175" t="s">
        <v>1868</v>
      </c>
      <c r="O19" s="175"/>
      <c r="P19" s="175"/>
      <c r="Q19" s="177">
        <v>43082.577650462998</v>
      </c>
      <c r="R19" s="175" t="s">
        <v>3095</v>
      </c>
      <c r="S19" s="175"/>
      <c r="T19" s="175"/>
      <c r="U19" s="175"/>
      <c r="V19" s="175"/>
      <c r="W19" s="175"/>
      <c r="X19" s="175"/>
      <c r="Y19" s="176">
        <v>0</v>
      </c>
      <c r="Z19" s="175"/>
    </row>
    <row r="20" spans="1:26" x14ac:dyDescent="0.2">
      <c r="A20" s="175">
        <f>1*Táblázat2[[#This Row],[Órarendi igények]]</f>
        <v>19</v>
      </c>
      <c r="B20" s="175" t="s">
        <v>1907</v>
      </c>
      <c r="C20" s="175" t="s">
        <v>2122</v>
      </c>
      <c r="D20" s="175" t="s">
        <v>2123</v>
      </c>
      <c r="E20" s="175"/>
      <c r="F20" s="175"/>
      <c r="G20" s="175" t="s">
        <v>2004</v>
      </c>
      <c r="H20" s="175" t="s">
        <v>2005</v>
      </c>
      <c r="I20" s="176">
        <v>0</v>
      </c>
      <c r="J20" s="175" t="s">
        <v>2006</v>
      </c>
      <c r="K20" s="176">
        <v>0</v>
      </c>
      <c r="L20" s="175" t="s">
        <v>1868</v>
      </c>
      <c r="M20" s="175" t="s">
        <v>1868</v>
      </c>
      <c r="N20" s="175" t="s">
        <v>1868</v>
      </c>
      <c r="O20" s="175"/>
      <c r="P20" s="175"/>
      <c r="Q20" s="177">
        <v>43082.577650462998</v>
      </c>
      <c r="R20" s="175" t="s">
        <v>3095</v>
      </c>
      <c r="S20" s="175"/>
      <c r="T20" s="175"/>
      <c r="U20" s="175"/>
      <c r="V20" s="175"/>
      <c r="W20" s="175"/>
      <c r="X20" s="175"/>
      <c r="Y20" s="176">
        <v>0</v>
      </c>
      <c r="Z20" s="175"/>
    </row>
    <row r="21" spans="1:26" x14ac:dyDescent="0.2">
      <c r="A21" s="175">
        <f>1*Táblázat2[[#This Row],[Órarendi igények]]</f>
        <v>20</v>
      </c>
      <c r="B21" s="175" t="s">
        <v>1907</v>
      </c>
      <c r="C21" s="175" t="s">
        <v>2133</v>
      </c>
      <c r="D21" s="175" t="s">
        <v>2134</v>
      </c>
      <c r="E21" s="175"/>
      <c r="F21" s="175"/>
      <c r="G21" s="175" t="s">
        <v>2004</v>
      </c>
      <c r="H21" s="175" t="s">
        <v>2005</v>
      </c>
      <c r="I21" s="176">
        <v>0</v>
      </c>
      <c r="J21" s="175" t="s">
        <v>2006</v>
      </c>
      <c r="K21" s="176">
        <v>0</v>
      </c>
      <c r="L21" s="175" t="s">
        <v>1868</v>
      </c>
      <c r="M21" s="175" t="s">
        <v>1868</v>
      </c>
      <c r="N21" s="175" t="s">
        <v>1868</v>
      </c>
      <c r="O21" s="175"/>
      <c r="P21" s="175"/>
      <c r="Q21" s="177">
        <v>43082.577650462998</v>
      </c>
      <c r="R21" s="175" t="s">
        <v>3011</v>
      </c>
      <c r="S21" s="175"/>
      <c r="T21" s="175"/>
      <c r="U21" s="175"/>
      <c r="V21" s="175"/>
      <c r="W21" s="175"/>
      <c r="X21" s="175"/>
      <c r="Y21" s="176">
        <v>0</v>
      </c>
      <c r="Z21" s="175"/>
    </row>
    <row r="22" spans="1:26" x14ac:dyDescent="0.2">
      <c r="A22" s="175">
        <f>1*Táblázat2[[#This Row],[Órarendi igények]]</f>
        <v>21</v>
      </c>
      <c r="B22" s="175" t="s">
        <v>1907</v>
      </c>
      <c r="C22" s="175" t="s">
        <v>2141</v>
      </c>
      <c r="D22" s="175" t="s">
        <v>2142</v>
      </c>
      <c r="E22" s="175"/>
      <c r="F22" s="175"/>
      <c r="G22" s="175" t="s">
        <v>2004</v>
      </c>
      <c r="H22" s="175" t="s">
        <v>2005</v>
      </c>
      <c r="I22" s="176">
        <v>0</v>
      </c>
      <c r="J22" s="175" t="s">
        <v>2006</v>
      </c>
      <c r="K22" s="176">
        <v>0</v>
      </c>
      <c r="L22" s="175" t="s">
        <v>1868</v>
      </c>
      <c r="M22" s="175" t="s">
        <v>1868</v>
      </c>
      <c r="N22" s="175" t="s">
        <v>1868</v>
      </c>
      <c r="O22" s="175"/>
      <c r="P22" s="175"/>
      <c r="Q22" s="177">
        <v>43082.577650462998</v>
      </c>
      <c r="R22" s="175" t="s">
        <v>3011</v>
      </c>
      <c r="S22" s="175"/>
      <c r="T22" s="175"/>
      <c r="U22" s="175"/>
      <c r="V22" s="175"/>
      <c r="W22" s="175"/>
      <c r="X22" s="175"/>
      <c r="Y22" s="176">
        <v>0</v>
      </c>
      <c r="Z22" s="175"/>
    </row>
    <row r="23" spans="1:26" x14ac:dyDescent="0.2">
      <c r="A23" s="175">
        <f>1*Táblázat2[[#This Row],[Órarendi igények]]</f>
        <v>22</v>
      </c>
      <c r="B23" s="175" t="s">
        <v>1907</v>
      </c>
      <c r="C23" s="175" t="s">
        <v>2153</v>
      </c>
      <c r="D23" s="175" t="s">
        <v>2154</v>
      </c>
      <c r="E23" s="175"/>
      <c r="F23" s="175"/>
      <c r="G23" s="175" t="s">
        <v>2004</v>
      </c>
      <c r="H23" s="175" t="s">
        <v>2005</v>
      </c>
      <c r="I23" s="176">
        <v>0</v>
      </c>
      <c r="J23" s="175" t="s">
        <v>2006</v>
      </c>
      <c r="K23" s="176">
        <v>0</v>
      </c>
      <c r="L23" s="175" t="s">
        <v>1868</v>
      </c>
      <c r="M23" s="175" t="s">
        <v>1868</v>
      </c>
      <c r="N23" s="175" t="s">
        <v>1868</v>
      </c>
      <c r="O23" s="175"/>
      <c r="P23" s="175"/>
      <c r="Q23" s="177">
        <v>43082.577650462998</v>
      </c>
      <c r="R23" s="175" t="s">
        <v>3011</v>
      </c>
      <c r="S23" s="175"/>
      <c r="T23" s="175"/>
      <c r="U23" s="175"/>
      <c r="V23" s="175"/>
      <c r="W23" s="175"/>
      <c r="X23" s="175"/>
      <c r="Y23" s="176">
        <v>0</v>
      </c>
      <c r="Z23" s="175"/>
    </row>
    <row r="24" spans="1:26" x14ac:dyDescent="0.2">
      <c r="A24" s="175">
        <f>1*Táblázat2[[#This Row],[Órarendi igények]]</f>
        <v>23</v>
      </c>
      <c r="B24" s="175" t="s">
        <v>1907</v>
      </c>
      <c r="C24" s="175" t="s">
        <v>2161</v>
      </c>
      <c r="D24" s="175" t="s">
        <v>2162</v>
      </c>
      <c r="E24" s="175"/>
      <c r="F24" s="175"/>
      <c r="G24" s="175" t="s">
        <v>2004</v>
      </c>
      <c r="H24" s="175" t="s">
        <v>2005</v>
      </c>
      <c r="I24" s="176">
        <v>0</v>
      </c>
      <c r="J24" s="175" t="s">
        <v>2006</v>
      </c>
      <c r="K24" s="176">
        <v>0</v>
      </c>
      <c r="L24" s="175" t="s">
        <v>1868</v>
      </c>
      <c r="M24" s="175" t="s">
        <v>1868</v>
      </c>
      <c r="N24" s="175" t="s">
        <v>1868</v>
      </c>
      <c r="O24" s="175"/>
      <c r="P24" s="175"/>
      <c r="Q24" s="177">
        <v>43082.577662037002</v>
      </c>
      <c r="R24" s="175" t="s">
        <v>3011</v>
      </c>
      <c r="S24" s="175"/>
      <c r="T24" s="175"/>
      <c r="U24" s="175"/>
      <c r="V24" s="175"/>
      <c r="W24" s="175"/>
      <c r="X24" s="175"/>
      <c r="Y24" s="176">
        <v>0</v>
      </c>
      <c r="Z24" s="175"/>
    </row>
    <row r="25" spans="1:26" x14ac:dyDescent="0.2">
      <c r="A25" s="175">
        <f>1*Táblázat2[[#This Row],[Órarendi igények]]</f>
        <v>24</v>
      </c>
      <c r="B25" s="175" t="s">
        <v>1907</v>
      </c>
      <c r="C25" s="175" t="s">
        <v>3254</v>
      </c>
      <c r="D25" s="175" t="s">
        <v>1865</v>
      </c>
      <c r="E25" s="175"/>
      <c r="F25" s="175"/>
      <c r="G25" s="175" t="s">
        <v>3255</v>
      </c>
      <c r="H25" s="175" t="s">
        <v>1867</v>
      </c>
      <c r="I25" s="176">
        <v>0</v>
      </c>
      <c r="J25" s="175" t="s">
        <v>67</v>
      </c>
      <c r="K25" s="176">
        <v>0</v>
      </c>
      <c r="L25" s="175" t="s">
        <v>1868</v>
      </c>
      <c r="M25" s="175" t="s">
        <v>1868</v>
      </c>
      <c r="N25" s="175" t="s">
        <v>1868</v>
      </c>
      <c r="O25" s="175"/>
      <c r="P25" s="175"/>
      <c r="Q25" s="177">
        <v>43108.670949074098</v>
      </c>
      <c r="R25" s="175"/>
      <c r="S25" s="175"/>
      <c r="T25" s="175"/>
      <c r="U25" s="175"/>
      <c r="V25" s="175"/>
      <c r="W25" s="175"/>
      <c r="X25" s="175"/>
      <c r="Y25" s="176">
        <v>0</v>
      </c>
      <c r="Z25" s="175"/>
    </row>
    <row r="26" spans="1:26" x14ac:dyDescent="0.2">
      <c r="A26" s="175">
        <f>1*Táblázat2[[#This Row],[Órarendi igények]]</f>
        <v>25</v>
      </c>
      <c r="B26" s="175" t="s">
        <v>1907</v>
      </c>
      <c r="C26" s="175" t="s">
        <v>1950</v>
      </c>
      <c r="D26" s="175" t="s">
        <v>1865</v>
      </c>
      <c r="E26" s="175"/>
      <c r="F26" s="175"/>
      <c r="G26" s="175" t="s">
        <v>1951</v>
      </c>
      <c r="H26" s="175" t="s">
        <v>1867</v>
      </c>
      <c r="I26" s="176">
        <v>666</v>
      </c>
      <c r="J26" s="175" t="s">
        <v>71</v>
      </c>
      <c r="K26" s="176">
        <v>0</v>
      </c>
      <c r="L26" s="175" t="s">
        <v>1868</v>
      </c>
      <c r="M26" s="175" t="s">
        <v>1868</v>
      </c>
      <c r="N26" s="175" t="s">
        <v>1868</v>
      </c>
      <c r="O26" s="175"/>
      <c r="P26" s="175"/>
      <c r="Q26" s="177">
        <v>43081.713946759301</v>
      </c>
      <c r="R26" s="175" t="s">
        <v>3010</v>
      </c>
      <c r="S26" s="175"/>
      <c r="T26" s="175"/>
      <c r="U26" s="175"/>
      <c r="V26" s="175"/>
      <c r="W26" s="175"/>
      <c r="X26" s="175"/>
      <c r="Y26" s="176">
        <v>0</v>
      </c>
      <c r="Z26" s="175"/>
    </row>
    <row r="27" spans="1:26" x14ac:dyDescent="0.2">
      <c r="A27" s="175">
        <f>1*Táblázat2[[#This Row],[Órarendi igények]]</f>
        <v>26</v>
      </c>
      <c r="B27" s="175" t="s">
        <v>2130</v>
      </c>
      <c r="C27" s="175" t="s">
        <v>2176</v>
      </c>
      <c r="D27" s="175" t="s">
        <v>1865</v>
      </c>
      <c r="E27" s="175"/>
      <c r="F27" s="175"/>
      <c r="G27" s="175" t="s">
        <v>2177</v>
      </c>
      <c r="H27" s="175" t="s">
        <v>1867</v>
      </c>
      <c r="I27" s="176">
        <v>666</v>
      </c>
      <c r="J27" s="175" t="s">
        <v>2178</v>
      </c>
      <c r="K27" s="176">
        <v>0</v>
      </c>
      <c r="L27" s="175" t="s">
        <v>1868</v>
      </c>
      <c r="M27" s="175" t="s">
        <v>1868</v>
      </c>
      <c r="N27" s="175" t="s">
        <v>1868</v>
      </c>
      <c r="O27" s="175"/>
      <c r="P27" s="175"/>
      <c r="Q27" s="177">
        <v>43082.5985069444</v>
      </c>
      <c r="R27" s="175"/>
      <c r="S27" s="175"/>
      <c r="T27" s="175"/>
      <c r="U27" s="175"/>
      <c r="V27" s="175"/>
      <c r="W27" s="175"/>
      <c r="X27" s="175"/>
      <c r="Y27" s="176">
        <v>0</v>
      </c>
      <c r="Z27" s="175"/>
    </row>
    <row r="28" spans="1:26" x14ac:dyDescent="0.2">
      <c r="A28" s="175">
        <f>1*Táblázat2[[#This Row],[Órarendi igények]]</f>
        <v>27</v>
      </c>
      <c r="B28" s="175" t="s">
        <v>2130</v>
      </c>
      <c r="C28" s="175" t="s">
        <v>2189</v>
      </c>
      <c r="D28" s="175" t="s">
        <v>1865</v>
      </c>
      <c r="E28" s="175"/>
      <c r="F28" s="175"/>
      <c r="G28" s="175" t="s">
        <v>2190</v>
      </c>
      <c r="H28" s="175" t="s">
        <v>1867</v>
      </c>
      <c r="I28" s="176">
        <v>20</v>
      </c>
      <c r="J28" s="175" t="s">
        <v>77</v>
      </c>
      <c r="K28" s="176">
        <v>0</v>
      </c>
      <c r="L28" s="175" t="s">
        <v>1868</v>
      </c>
      <c r="M28" s="175" t="s">
        <v>1868</v>
      </c>
      <c r="N28" s="175" t="s">
        <v>1868</v>
      </c>
      <c r="O28" s="175"/>
      <c r="P28" s="175"/>
      <c r="Q28" s="177">
        <v>43082.588819444398</v>
      </c>
      <c r="R28" s="175"/>
      <c r="S28" s="175"/>
      <c r="T28" s="175"/>
      <c r="U28" s="175"/>
      <c r="V28" s="175"/>
      <c r="W28" s="175"/>
      <c r="X28" s="175"/>
      <c r="Y28" s="176">
        <v>0</v>
      </c>
      <c r="Z28" s="175"/>
    </row>
    <row r="29" spans="1:26" x14ac:dyDescent="0.2">
      <c r="A29" s="175">
        <f>1*Táblázat2[[#This Row],[Órarendi igények]]</f>
        <v>28</v>
      </c>
      <c r="B29" s="175" t="s">
        <v>1907</v>
      </c>
      <c r="C29" s="175" t="s">
        <v>3256</v>
      </c>
      <c r="D29" s="175" t="s">
        <v>3141</v>
      </c>
      <c r="E29" s="175"/>
      <c r="F29" s="175"/>
      <c r="G29" s="175" t="s">
        <v>3257</v>
      </c>
      <c r="H29" s="175" t="s">
        <v>1867</v>
      </c>
      <c r="I29" s="176">
        <v>60</v>
      </c>
      <c r="J29" s="175" t="s">
        <v>79</v>
      </c>
      <c r="K29" s="176">
        <v>0</v>
      </c>
      <c r="L29" s="175" t="s">
        <v>1868</v>
      </c>
      <c r="M29" s="175" t="s">
        <v>1868</v>
      </c>
      <c r="N29" s="175" t="s">
        <v>1868</v>
      </c>
      <c r="O29" s="175"/>
      <c r="P29" s="175"/>
      <c r="Q29" s="177">
        <v>43109.495000000003</v>
      </c>
      <c r="R29" s="175"/>
      <c r="S29" s="175"/>
      <c r="T29" s="175"/>
      <c r="U29" s="175"/>
      <c r="V29" s="175"/>
      <c r="W29" s="175"/>
      <c r="X29" s="175"/>
      <c r="Y29" s="176">
        <v>0</v>
      </c>
      <c r="Z29" s="175"/>
    </row>
    <row r="30" spans="1:26" x14ac:dyDescent="0.2">
      <c r="A30" s="175">
        <f>1*Táblázat2[[#This Row],[Órarendi igények]]</f>
        <v>29</v>
      </c>
      <c r="B30" s="175" t="s">
        <v>1907</v>
      </c>
      <c r="C30" s="175" t="s">
        <v>3447</v>
      </c>
      <c r="D30" s="175" t="s">
        <v>3146</v>
      </c>
      <c r="E30" s="175"/>
      <c r="F30" s="175"/>
      <c r="G30" s="175" t="s">
        <v>3448</v>
      </c>
      <c r="H30" s="175" t="s">
        <v>1867</v>
      </c>
      <c r="I30" s="176">
        <v>15</v>
      </c>
      <c r="J30" s="175" t="s">
        <v>3449</v>
      </c>
      <c r="K30" s="176">
        <v>0</v>
      </c>
      <c r="L30" s="175" t="s">
        <v>1868</v>
      </c>
      <c r="M30" s="175" t="s">
        <v>1868</v>
      </c>
      <c r="N30" s="175" t="s">
        <v>1868</v>
      </c>
      <c r="O30" s="175"/>
      <c r="P30" s="175"/>
      <c r="Q30" s="177">
        <v>43109.457812499997</v>
      </c>
      <c r="R30" s="175"/>
      <c r="S30" s="175"/>
      <c r="T30" s="175"/>
      <c r="U30" s="175"/>
      <c r="V30" s="175"/>
      <c r="W30" s="175"/>
      <c r="X30" s="175"/>
      <c r="Y30" s="176">
        <v>0</v>
      </c>
      <c r="Z30" s="175"/>
    </row>
    <row r="31" spans="1:26" x14ac:dyDescent="0.2">
      <c r="A31" s="175">
        <f>1*Táblázat2[[#This Row],[Órarendi igények]]</f>
        <v>30</v>
      </c>
      <c r="B31" s="175" t="s">
        <v>1873</v>
      </c>
      <c r="C31" s="175" t="s">
        <v>1874</v>
      </c>
      <c r="D31" s="175" t="s">
        <v>1865</v>
      </c>
      <c r="E31" s="175"/>
      <c r="F31" s="175"/>
      <c r="G31" s="175" t="s">
        <v>1875</v>
      </c>
      <c r="H31" s="175" t="s">
        <v>1867</v>
      </c>
      <c r="I31" s="176">
        <v>666</v>
      </c>
      <c r="J31" s="175" t="s">
        <v>1876</v>
      </c>
      <c r="K31" s="176">
        <v>0</v>
      </c>
      <c r="L31" s="175" t="s">
        <v>1868</v>
      </c>
      <c r="M31" s="175" t="s">
        <v>1868</v>
      </c>
      <c r="N31" s="175" t="s">
        <v>1868</v>
      </c>
      <c r="O31" s="175"/>
      <c r="P31" s="175"/>
      <c r="Q31" s="177">
        <v>43081.684479166703</v>
      </c>
      <c r="R31" s="175" t="s">
        <v>3156</v>
      </c>
      <c r="S31" s="175"/>
      <c r="T31" s="175"/>
      <c r="U31" s="175"/>
      <c r="V31" s="175"/>
      <c r="W31" s="175"/>
      <c r="X31" s="175"/>
      <c r="Y31" s="176">
        <v>0</v>
      </c>
      <c r="Z31" s="175"/>
    </row>
    <row r="32" spans="1:26" x14ac:dyDescent="0.2">
      <c r="A32" s="175">
        <f>1*Táblázat2[[#This Row],[Órarendi igények]]</f>
        <v>31</v>
      </c>
      <c r="B32" s="175" t="s">
        <v>1873</v>
      </c>
      <c r="C32" s="175" t="s">
        <v>2222</v>
      </c>
      <c r="D32" s="175" t="s">
        <v>2198</v>
      </c>
      <c r="E32" s="175"/>
      <c r="F32" s="175"/>
      <c r="G32" s="175" t="s">
        <v>2223</v>
      </c>
      <c r="H32" s="175" t="s">
        <v>2005</v>
      </c>
      <c r="I32" s="176">
        <v>0</v>
      </c>
      <c r="J32" s="175" t="s">
        <v>2224</v>
      </c>
      <c r="K32" s="176">
        <v>0</v>
      </c>
      <c r="L32" s="175" t="s">
        <v>1868</v>
      </c>
      <c r="M32" s="175" t="s">
        <v>1868</v>
      </c>
      <c r="N32" s="175" t="s">
        <v>1868</v>
      </c>
      <c r="O32" s="175"/>
      <c r="P32" s="175"/>
      <c r="Q32" s="177">
        <v>43082.580254629604</v>
      </c>
      <c r="R32" s="175" t="s">
        <v>3522</v>
      </c>
      <c r="S32" s="175"/>
      <c r="T32" s="175"/>
      <c r="U32" s="175"/>
      <c r="V32" s="175"/>
      <c r="W32" s="175"/>
      <c r="X32" s="175"/>
      <c r="Y32" s="176">
        <v>0</v>
      </c>
      <c r="Z32" s="175"/>
    </row>
    <row r="33" spans="1:26" x14ac:dyDescent="0.2">
      <c r="A33" s="175">
        <f>1*Táblázat2[[#This Row],[Órarendi igények]]</f>
        <v>32</v>
      </c>
      <c r="B33" s="175" t="s">
        <v>1873</v>
      </c>
      <c r="C33" s="175" t="s">
        <v>2240</v>
      </c>
      <c r="D33" s="175" t="s">
        <v>2200</v>
      </c>
      <c r="E33" s="175"/>
      <c r="F33" s="175"/>
      <c r="G33" s="175" t="s">
        <v>2223</v>
      </c>
      <c r="H33" s="175" t="s">
        <v>2005</v>
      </c>
      <c r="I33" s="176">
        <v>0</v>
      </c>
      <c r="J33" s="175" t="s">
        <v>2224</v>
      </c>
      <c r="K33" s="176">
        <v>0</v>
      </c>
      <c r="L33" s="175" t="s">
        <v>1868</v>
      </c>
      <c r="M33" s="175" t="s">
        <v>1868</v>
      </c>
      <c r="N33" s="175" t="s">
        <v>1868</v>
      </c>
      <c r="O33" s="175"/>
      <c r="P33" s="175"/>
      <c r="Q33" s="177">
        <v>43082.580462963</v>
      </c>
      <c r="R33" s="175" t="s">
        <v>3522</v>
      </c>
      <c r="S33" s="175"/>
      <c r="T33" s="175"/>
      <c r="U33" s="175"/>
      <c r="V33" s="175"/>
      <c r="W33" s="175"/>
      <c r="X33" s="175"/>
      <c r="Y33" s="176">
        <v>0</v>
      </c>
      <c r="Z33" s="175"/>
    </row>
    <row r="34" spans="1:26" x14ac:dyDescent="0.2">
      <c r="A34" s="175">
        <f>1*Táblázat2[[#This Row],[Órarendi igények]]</f>
        <v>33</v>
      </c>
      <c r="B34" s="175" t="s">
        <v>1873</v>
      </c>
      <c r="C34" s="175" t="s">
        <v>2250</v>
      </c>
      <c r="D34" s="175" t="s">
        <v>2202</v>
      </c>
      <c r="E34" s="175"/>
      <c r="F34" s="175"/>
      <c r="G34" s="175" t="s">
        <v>2223</v>
      </c>
      <c r="H34" s="175" t="s">
        <v>2005</v>
      </c>
      <c r="I34" s="176">
        <v>0</v>
      </c>
      <c r="J34" s="175" t="s">
        <v>2224</v>
      </c>
      <c r="K34" s="176">
        <v>0</v>
      </c>
      <c r="L34" s="175" t="s">
        <v>1868</v>
      </c>
      <c r="M34" s="175" t="s">
        <v>1868</v>
      </c>
      <c r="N34" s="175" t="s">
        <v>1868</v>
      </c>
      <c r="O34" s="175"/>
      <c r="P34" s="175"/>
      <c r="Q34" s="177">
        <v>43082.580474536997</v>
      </c>
      <c r="R34" s="175" t="s">
        <v>101</v>
      </c>
      <c r="S34" s="175"/>
      <c r="T34" s="175"/>
      <c r="U34" s="175"/>
      <c r="V34" s="175"/>
      <c r="W34" s="175"/>
      <c r="X34" s="175"/>
      <c r="Y34" s="176">
        <v>0</v>
      </c>
      <c r="Z34" s="175"/>
    </row>
    <row r="35" spans="1:26" x14ac:dyDescent="0.2">
      <c r="A35" s="175">
        <f>1*Táblázat2[[#This Row],[Órarendi igények]]</f>
        <v>34</v>
      </c>
      <c r="B35" s="175" t="s">
        <v>1873</v>
      </c>
      <c r="C35" s="175" t="s">
        <v>2261</v>
      </c>
      <c r="D35" s="175" t="s">
        <v>2204</v>
      </c>
      <c r="E35" s="175"/>
      <c r="F35" s="175"/>
      <c r="G35" s="175" t="s">
        <v>2223</v>
      </c>
      <c r="H35" s="175" t="s">
        <v>2005</v>
      </c>
      <c r="I35" s="176">
        <v>0</v>
      </c>
      <c r="J35" s="175" t="s">
        <v>2224</v>
      </c>
      <c r="K35" s="176">
        <v>0</v>
      </c>
      <c r="L35" s="175" t="s">
        <v>1868</v>
      </c>
      <c r="M35" s="175" t="s">
        <v>1868</v>
      </c>
      <c r="N35" s="175" t="s">
        <v>1868</v>
      </c>
      <c r="O35" s="175"/>
      <c r="P35" s="175"/>
      <c r="Q35" s="177">
        <v>43082.580474536997</v>
      </c>
      <c r="R35" s="175" t="s">
        <v>3100</v>
      </c>
      <c r="S35" s="175"/>
      <c r="T35" s="175"/>
      <c r="U35" s="175"/>
      <c r="V35" s="175"/>
      <c r="W35" s="175"/>
      <c r="X35" s="175"/>
      <c r="Y35" s="176">
        <v>0</v>
      </c>
      <c r="Z35" s="175"/>
    </row>
    <row r="36" spans="1:26" x14ac:dyDescent="0.2">
      <c r="A36" s="175">
        <f>1*Táblázat2[[#This Row],[Órarendi igények]]</f>
        <v>35</v>
      </c>
      <c r="B36" s="175" t="s">
        <v>1873</v>
      </c>
      <c r="C36" s="175" t="s">
        <v>2265</v>
      </c>
      <c r="D36" s="175" t="s">
        <v>2206</v>
      </c>
      <c r="E36" s="175"/>
      <c r="F36" s="175"/>
      <c r="G36" s="175" t="s">
        <v>2223</v>
      </c>
      <c r="H36" s="175" t="s">
        <v>2005</v>
      </c>
      <c r="I36" s="176">
        <v>0</v>
      </c>
      <c r="J36" s="175" t="s">
        <v>2224</v>
      </c>
      <c r="K36" s="176">
        <v>0</v>
      </c>
      <c r="L36" s="175" t="s">
        <v>1868</v>
      </c>
      <c r="M36" s="175" t="s">
        <v>1868</v>
      </c>
      <c r="N36" s="175" t="s">
        <v>1868</v>
      </c>
      <c r="O36" s="175"/>
      <c r="P36" s="175"/>
      <c r="Q36" s="177">
        <v>43082.580474536997</v>
      </c>
      <c r="R36" s="175" t="s">
        <v>3097</v>
      </c>
      <c r="S36" s="175"/>
      <c r="T36" s="175"/>
      <c r="U36" s="175"/>
      <c r="V36" s="175"/>
      <c r="W36" s="175"/>
      <c r="X36" s="175"/>
      <c r="Y36" s="176">
        <v>0</v>
      </c>
      <c r="Z36" s="175"/>
    </row>
    <row r="37" spans="1:26" x14ac:dyDescent="0.2">
      <c r="A37" s="175">
        <f>1*Táblázat2[[#This Row],[Órarendi igények]]</f>
        <v>36</v>
      </c>
      <c r="B37" s="175" t="s">
        <v>1873</v>
      </c>
      <c r="C37" s="175" t="s">
        <v>1916</v>
      </c>
      <c r="D37" s="175" t="s">
        <v>1865</v>
      </c>
      <c r="E37" s="175"/>
      <c r="F37" s="175"/>
      <c r="G37" s="175" t="s">
        <v>1917</v>
      </c>
      <c r="H37" s="175" t="s">
        <v>1867</v>
      </c>
      <c r="I37" s="176">
        <v>666</v>
      </c>
      <c r="J37" s="175" t="s">
        <v>108</v>
      </c>
      <c r="K37" s="176">
        <v>0</v>
      </c>
      <c r="L37" s="175" t="s">
        <v>1868</v>
      </c>
      <c r="M37" s="175" t="s">
        <v>1868</v>
      </c>
      <c r="N37" s="175" t="s">
        <v>1868</v>
      </c>
      <c r="O37" s="175"/>
      <c r="P37" s="175"/>
      <c r="Q37" s="177">
        <v>43081.668182870402</v>
      </c>
      <c r="R37" s="175" t="s">
        <v>3156</v>
      </c>
      <c r="S37" s="175"/>
      <c r="T37" s="175"/>
      <c r="U37" s="175"/>
      <c r="V37" s="175"/>
      <c r="W37" s="175"/>
      <c r="X37" s="175"/>
      <c r="Y37" s="176">
        <v>0</v>
      </c>
      <c r="Z37" s="175"/>
    </row>
    <row r="38" spans="1:26" x14ac:dyDescent="0.2">
      <c r="A38" s="175">
        <f>1*Táblázat2[[#This Row],[Órarendi igények]]</f>
        <v>37</v>
      </c>
      <c r="B38" s="175" t="s">
        <v>1873</v>
      </c>
      <c r="C38" s="175" t="s">
        <v>2274</v>
      </c>
      <c r="D38" s="175" t="s">
        <v>2023</v>
      </c>
      <c r="E38" s="175"/>
      <c r="F38" s="175"/>
      <c r="G38" s="175" t="s">
        <v>2275</v>
      </c>
      <c r="H38" s="175" t="s">
        <v>2025</v>
      </c>
      <c r="I38" s="176">
        <v>0</v>
      </c>
      <c r="J38" s="175" t="s">
        <v>2276</v>
      </c>
      <c r="K38" s="176">
        <v>0</v>
      </c>
      <c r="L38" s="175" t="s">
        <v>1868</v>
      </c>
      <c r="M38" s="175" t="s">
        <v>1868</v>
      </c>
      <c r="N38" s="175" t="s">
        <v>1868</v>
      </c>
      <c r="O38" s="175" t="s">
        <v>3407</v>
      </c>
      <c r="P38" s="175"/>
      <c r="Q38" s="177">
        <v>43082.482060185197</v>
      </c>
      <c r="R38" s="175" t="s">
        <v>3408</v>
      </c>
      <c r="S38" s="175"/>
      <c r="T38" s="175"/>
      <c r="U38" s="175"/>
      <c r="V38" s="175"/>
      <c r="W38" s="175"/>
      <c r="X38" s="175"/>
      <c r="Y38" s="176">
        <v>0</v>
      </c>
      <c r="Z38" s="175"/>
    </row>
    <row r="39" spans="1:26" x14ac:dyDescent="0.2">
      <c r="A39" s="175">
        <f>1*Táblázat2[[#This Row],[Órarendi igények]]</f>
        <v>38</v>
      </c>
      <c r="B39" s="175" t="s">
        <v>1873</v>
      </c>
      <c r="C39" s="175" t="s">
        <v>2277</v>
      </c>
      <c r="D39" s="175" t="s">
        <v>2028</v>
      </c>
      <c r="E39" s="175"/>
      <c r="F39" s="175"/>
      <c r="G39" s="175" t="s">
        <v>2275</v>
      </c>
      <c r="H39" s="175" t="s">
        <v>2025</v>
      </c>
      <c r="I39" s="176">
        <v>0</v>
      </c>
      <c r="J39" s="175" t="s">
        <v>2276</v>
      </c>
      <c r="K39" s="176">
        <v>0</v>
      </c>
      <c r="L39" s="175" t="s">
        <v>1868</v>
      </c>
      <c r="M39" s="175" t="s">
        <v>1868</v>
      </c>
      <c r="N39" s="175" t="s">
        <v>1868</v>
      </c>
      <c r="O39" s="175"/>
      <c r="P39" s="175"/>
      <c r="Q39" s="177">
        <v>43082.482592592598</v>
      </c>
      <c r="R39" s="175" t="s">
        <v>3098</v>
      </c>
      <c r="S39" s="175"/>
      <c r="T39" s="175"/>
      <c r="U39" s="175"/>
      <c r="V39" s="175"/>
      <c r="W39" s="175"/>
      <c r="X39" s="175"/>
      <c r="Y39" s="176">
        <v>0</v>
      </c>
      <c r="Z39" s="175"/>
    </row>
    <row r="40" spans="1:26" x14ac:dyDescent="0.2">
      <c r="A40" s="175">
        <f>1*Táblázat2[[#This Row],[Órarendi igények]]</f>
        <v>39</v>
      </c>
      <c r="B40" s="175" t="s">
        <v>1873</v>
      </c>
      <c r="C40" s="175" t="s">
        <v>2289</v>
      </c>
      <c r="D40" s="175" t="s">
        <v>2030</v>
      </c>
      <c r="E40" s="175"/>
      <c r="F40" s="175"/>
      <c r="G40" s="175" t="s">
        <v>2275</v>
      </c>
      <c r="H40" s="175" t="s">
        <v>2025</v>
      </c>
      <c r="I40" s="176">
        <v>0</v>
      </c>
      <c r="J40" s="175" t="s">
        <v>2276</v>
      </c>
      <c r="K40" s="176">
        <v>0</v>
      </c>
      <c r="L40" s="175" t="s">
        <v>1868</v>
      </c>
      <c r="M40" s="175" t="s">
        <v>1868</v>
      </c>
      <c r="N40" s="175" t="s">
        <v>1868</v>
      </c>
      <c r="O40" s="175"/>
      <c r="P40" s="175"/>
      <c r="Q40" s="177">
        <v>43082.482592592598</v>
      </c>
      <c r="R40" s="175" t="s">
        <v>3098</v>
      </c>
      <c r="S40" s="175"/>
      <c r="T40" s="175"/>
      <c r="U40" s="175"/>
      <c r="V40" s="175"/>
      <c r="W40" s="175"/>
      <c r="X40" s="175"/>
      <c r="Y40" s="176">
        <v>0</v>
      </c>
      <c r="Z40" s="175"/>
    </row>
    <row r="41" spans="1:26" x14ac:dyDescent="0.2">
      <c r="A41" s="175">
        <f>1*Táblázat2[[#This Row],[Órarendi igények]]</f>
        <v>40</v>
      </c>
      <c r="B41" s="175" t="s">
        <v>1873</v>
      </c>
      <c r="C41" s="175" t="s">
        <v>2300</v>
      </c>
      <c r="D41" s="175" t="s">
        <v>2032</v>
      </c>
      <c r="E41" s="175"/>
      <c r="F41" s="175"/>
      <c r="G41" s="175" t="s">
        <v>2275</v>
      </c>
      <c r="H41" s="175" t="s">
        <v>2025</v>
      </c>
      <c r="I41" s="176">
        <v>0</v>
      </c>
      <c r="J41" s="175" t="s">
        <v>2276</v>
      </c>
      <c r="K41" s="176">
        <v>0</v>
      </c>
      <c r="L41" s="175" t="s">
        <v>1868</v>
      </c>
      <c r="M41" s="175" t="s">
        <v>1868</v>
      </c>
      <c r="N41" s="175" t="s">
        <v>1868</v>
      </c>
      <c r="O41" s="175"/>
      <c r="P41" s="175"/>
      <c r="Q41" s="177">
        <v>43082.482592592598</v>
      </c>
      <c r="R41" s="175" t="s">
        <v>3098</v>
      </c>
      <c r="S41" s="175"/>
      <c r="T41" s="175"/>
      <c r="U41" s="175"/>
      <c r="V41" s="175"/>
      <c r="W41" s="175"/>
      <c r="X41" s="175"/>
      <c r="Y41" s="176">
        <v>0</v>
      </c>
      <c r="Z41" s="175"/>
    </row>
    <row r="42" spans="1:26" x14ac:dyDescent="0.2">
      <c r="A42" s="175">
        <f>1*Táblázat2[[#This Row],[Órarendi igények]]</f>
        <v>41</v>
      </c>
      <c r="B42" s="175" t="s">
        <v>1873</v>
      </c>
      <c r="C42" s="175" t="s">
        <v>2309</v>
      </c>
      <c r="D42" s="175" t="s">
        <v>2034</v>
      </c>
      <c r="E42" s="175"/>
      <c r="F42" s="175"/>
      <c r="G42" s="175" t="s">
        <v>2275</v>
      </c>
      <c r="H42" s="175" t="s">
        <v>2025</v>
      </c>
      <c r="I42" s="176">
        <v>0</v>
      </c>
      <c r="J42" s="175" t="s">
        <v>2276</v>
      </c>
      <c r="K42" s="176">
        <v>0</v>
      </c>
      <c r="L42" s="175" t="s">
        <v>1868</v>
      </c>
      <c r="M42" s="175" t="s">
        <v>1868</v>
      </c>
      <c r="N42" s="175" t="s">
        <v>1868</v>
      </c>
      <c r="O42" s="175"/>
      <c r="P42" s="175"/>
      <c r="Q42" s="177">
        <v>43082.482604166697</v>
      </c>
      <c r="R42" s="175" t="s">
        <v>3099</v>
      </c>
      <c r="S42" s="175"/>
      <c r="T42" s="175"/>
      <c r="U42" s="175"/>
      <c r="V42" s="175"/>
      <c r="W42" s="175"/>
      <c r="X42" s="175"/>
      <c r="Y42" s="176">
        <v>0</v>
      </c>
      <c r="Z42" s="175"/>
    </row>
    <row r="43" spans="1:26" x14ac:dyDescent="0.2">
      <c r="A43" s="175">
        <f>1*Táblázat2[[#This Row],[Órarendi igények]]</f>
        <v>42</v>
      </c>
      <c r="B43" s="175" t="s">
        <v>1873</v>
      </c>
      <c r="C43" s="175" t="s">
        <v>2320</v>
      </c>
      <c r="D43" s="175" t="s">
        <v>2036</v>
      </c>
      <c r="E43" s="175"/>
      <c r="F43" s="175"/>
      <c r="G43" s="175" t="s">
        <v>2275</v>
      </c>
      <c r="H43" s="175" t="s">
        <v>2025</v>
      </c>
      <c r="I43" s="176">
        <v>0</v>
      </c>
      <c r="J43" s="175" t="s">
        <v>2276</v>
      </c>
      <c r="K43" s="176">
        <v>0</v>
      </c>
      <c r="L43" s="175" t="s">
        <v>1868</v>
      </c>
      <c r="M43" s="175" t="s">
        <v>1868</v>
      </c>
      <c r="N43" s="175" t="s">
        <v>1868</v>
      </c>
      <c r="O43" s="175"/>
      <c r="P43" s="175"/>
      <c r="Q43" s="177">
        <v>43082.482604166697</v>
      </c>
      <c r="R43" s="175" t="s">
        <v>3099</v>
      </c>
      <c r="S43" s="175"/>
      <c r="T43" s="175"/>
      <c r="U43" s="175"/>
      <c r="V43" s="175"/>
      <c r="W43" s="175"/>
      <c r="X43" s="175"/>
      <c r="Y43" s="176">
        <v>0</v>
      </c>
      <c r="Z43" s="175"/>
    </row>
    <row r="44" spans="1:26" x14ac:dyDescent="0.2">
      <c r="A44" s="175">
        <f>1*Táblázat2[[#This Row],[Órarendi igények]]</f>
        <v>43</v>
      </c>
      <c r="B44" s="175" t="s">
        <v>1873</v>
      </c>
      <c r="C44" s="175" t="s">
        <v>2328</v>
      </c>
      <c r="D44" s="175" t="s">
        <v>2038</v>
      </c>
      <c r="E44" s="175"/>
      <c r="F44" s="175"/>
      <c r="G44" s="175" t="s">
        <v>2275</v>
      </c>
      <c r="H44" s="175" t="s">
        <v>2025</v>
      </c>
      <c r="I44" s="176">
        <v>0</v>
      </c>
      <c r="J44" s="175" t="s">
        <v>2276</v>
      </c>
      <c r="K44" s="176">
        <v>0</v>
      </c>
      <c r="L44" s="175" t="s">
        <v>1868</v>
      </c>
      <c r="M44" s="175" t="s">
        <v>1868</v>
      </c>
      <c r="N44" s="175" t="s">
        <v>1868</v>
      </c>
      <c r="O44" s="175"/>
      <c r="P44" s="175"/>
      <c r="Q44" s="177">
        <v>43082.482604166697</v>
      </c>
      <c r="R44" s="175" t="s">
        <v>3099</v>
      </c>
      <c r="S44" s="175"/>
      <c r="T44" s="175"/>
      <c r="U44" s="175"/>
      <c r="V44" s="175"/>
      <c r="W44" s="175"/>
      <c r="X44" s="175"/>
      <c r="Y44" s="176">
        <v>0</v>
      </c>
      <c r="Z44" s="175"/>
    </row>
    <row r="45" spans="1:26" x14ac:dyDescent="0.2">
      <c r="A45" s="175">
        <f>1*Táblázat2[[#This Row],[Órarendi igények]]</f>
        <v>44</v>
      </c>
      <c r="B45" s="175" t="s">
        <v>1873</v>
      </c>
      <c r="C45" s="175" t="s">
        <v>2337</v>
      </c>
      <c r="D45" s="175" t="s">
        <v>2040</v>
      </c>
      <c r="E45" s="175"/>
      <c r="F45" s="175"/>
      <c r="G45" s="175" t="s">
        <v>2275</v>
      </c>
      <c r="H45" s="175" t="s">
        <v>2025</v>
      </c>
      <c r="I45" s="176">
        <v>0</v>
      </c>
      <c r="J45" s="175" t="s">
        <v>2276</v>
      </c>
      <c r="K45" s="176">
        <v>0</v>
      </c>
      <c r="L45" s="175" t="s">
        <v>1868</v>
      </c>
      <c r="M45" s="175" t="s">
        <v>1868</v>
      </c>
      <c r="N45" s="175" t="s">
        <v>1868</v>
      </c>
      <c r="O45" s="175"/>
      <c r="P45" s="175"/>
      <c r="Q45" s="177">
        <v>43082.482604166697</v>
      </c>
      <c r="R45" s="175" t="s">
        <v>101</v>
      </c>
      <c r="S45" s="175"/>
      <c r="T45" s="175"/>
      <c r="U45" s="175"/>
      <c r="V45" s="175"/>
      <c r="W45" s="175"/>
      <c r="X45" s="175"/>
      <c r="Y45" s="176">
        <v>0</v>
      </c>
      <c r="Z45" s="175"/>
    </row>
    <row r="46" spans="1:26" x14ac:dyDescent="0.2">
      <c r="A46" s="175">
        <f>1*Táblázat2[[#This Row],[Órarendi igények]]</f>
        <v>45</v>
      </c>
      <c r="B46" s="175" t="s">
        <v>1873</v>
      </c>
      <c r="C46" s="175" t="s">
        <v>2348</v>
      </c>
      <c r="D46" s="175" t="s">
        <v>2042</v>
      </c>
      <c r="E46" s="175"/>
      <c r="F46" s="175"/>
      <c r="G46" s="175" t="s">
        <v>2275</v>
      </c>
      <c r="H46" s="175" t="s">
        <v>2025</v>
      </c>
      <c r="I46" s="176">
        <v>0</v>
      </c>
      <c r="J46" s="175" t="s">
        <v>2276</v>
      </c>
      <c r="K46" s="176">
        <v>0</v>
      </c>
      <c r="L46" s="175" t="s">
        <v>1868</v>
      </c>
      <c r="M46" s="175" t="s">
        <v>1868</v>
      </c>
      <c r="N46" s="175" t="s">
        <v>1868</v>
      </c>
      <c r="O46" s="175"/>
      <c r="P46" s="175"/>
      <c r="Q46" s="177">
        <v>43082.482604166697</v>
      </c>
      <c r="R46" s="175" t="s">
        <v>3331</v>
      </c>
      <c r="S46" s="175"/>
      <c r="T46" s="175"/>
      <c r="U46" s="175"/>
      <c r="V46" s="175"/>
      <c r="W46" s="175"/>
      <c r="X46" s="175"/>
      <c r="Y46" s="176">
        <v>0</v>
      </c>
      <c r="Z46" s="175"/>
    </row>
    <row r="47" spans="1:26" x14ac:dyDescent="0.2">
      <c r="A47" s="175">
        <f>1*Táblázat2[[#This Row],[Órarendi igények]]</f>
        <v>46</v>
      </c>
      <c r="B47" s="175" t="s">
        <v>1873</v>
      </c>
      <c r="C47" s="175" t="s">
        <v>2358</v>
      </c>
      <c r="D47" s="175" t="s">
        <v>2046</v>
      </c>
      <c r="E47" s="175"/>
      <c r="F47" s="175"/>
      <c r="G47" s="175" t="s">
        <v>2275</v>
      </c>
      <c r="H47" s="175" t="s">
        <v>2025</v>
      </c>
      <c r="I47" s="176">
        <v>0</v>
      </c>
      <c r="J47" s="175" t="s">
        <v>2276</v>
      </c>
      <c r="K47" s="176">
        <v>0</v>
      </c>
      <c r="L47" s="175" t="s">
        <v>1868</v>
      </c>
      <c r="M47" s="175" t="s">
        <v>1868</v>
      </c>
      <c r="N47" s="175" t="s">
        <v>1868</v>
      </c>
      <c r="O47" s="175"/>
      <c r="P47" s="175"/>
      <c r="Q47" s="177">
        <v>43082.482615740701</v>
      </c>
      <c r="R47" s="175" t="s">
        <v>3331</v>
      </c>
      <c r="S47" s="175"/>
      <c r="T47" s="175"/>
      <c r="U47" s="175"/>
      <c r="V47" s="175"/>
      <c r="W47" s="175"/>
      <c r="X47" s="175"/>
      <c r="Y47" s="176">
        <v>0</v>
      </c>
      <c r="Z47" s="175"/>
    </row>
    <row r="48" spans="1:26" x14ac:dyDescent="0.2">
      <c r="A48" s="175">
        <f>1*Táblázat2[[#This Row],[Órarendi igények]]</f>
        <v>47</v>
      </c>
      <c r="B48" s="175" t="s">
        <v>1873</v>
      </c>
      <c r="C48" s="175" t="s">
        <v>2367</v>
      </c>
      <c r="D48" s="175" t="s">
        <v>2048</v>
      </c>
      <c r="E48" s="175"/>
      <c r="F48" s="175"/>
      <c r="G48" s="175" t="s">
        <v>2275</v>
      </c>
      <c r="H48" s="175" t="s">
        <v>2025</v>
      </c>
      <c r="I48" s="176">
        <v>0</v>
      </c>
      <c r="J48" s="175" t="s">
        <v>2276</v>
      </c>
      <c r="K48" s="176">
        <v>0</v>
      </c>
      <c r="L48" s="175" t="s">
        <v>1868</v>
      </c>
      <c r="M48" s="175" t="s">
        <v>1868</v>
      </c>
      <c r="N48" s="175" t="s">
        <v>1868</v>
      </c>
      <c r="O48" s="175"/>
      <c r="P48" s="175"/>
      <c r="Q48" s="177">
        <v>43082.482615740701</v>
      </c>
      <c r="R48" s="175" t="s">
        <v>3331</v>
      </c>
      <c r="S48" s="175"/>
      <c r="T48" s="175"/>
      <c r="U48" s="175"/>
      <c r="V48" s="175"/>
      <c r="W48" s="175"/>
      <c r="X48" s="175"/>
      <c r="Y48" s="176">
        <v>0</v>
      </c>
      <c r="Z48" s="175"/>
    </row>
    <row r="49" spans="1:26" x14ac:dyDescent="0.2">
      <c r="A49" s="175">
        <f>1*Táblázat2[[#This Row],[Órarendi igények]]</f>
        <v>48</v>
      </c>
      <c r="B49" s="175" t="s">
        <v>1873</v>
      </c>
      <c r="C49" s="175" t="s">
        <v>2373</v>
      </c>
      <c r="D49" s="175" t="s">
        <v>2050</v>
      </c>
      <c r="E49" s="175"/>
      <c r="F49" s="175"/>
      <c r="G49" s="175" t="s">
        <v>2275</v>
      </c>
      <c r="H49" s="175" t="s">
        <v>2025</v>
      </c>
      <c r="I49" s="176">
        <v>0</v>
      </c>
      <c r="J49" s="175" t="s">
        <v>2276</v>
      </c>
      <c r="K49" s="176">
        <v>0</v>
      </c>
      <c r="L49" s="175" t="s">
        <v>1868</v>
      </c>
      <c r="M49" s="175" t="s">
        <v>1868</v>
      </c>
      <c r="N49" s="175" t="s">
        <v>1868</v>
      </c>
      <c r="O49" s="175"/>
      <c r="P49" s="175"/>
      <c r="Q49" s="177">
        <v>43082.482615740701</v>
      </c>
      <c r="R49" s="175" t="s">
        <v>3100</v>
      </c>
      <c r="S49" s="175"/>
      <c r="T49" s="175"/>
      <c r="U49" s="175"/>
      <c r="V49" s="175"/>
      <c r="W49" s="175"/>
      <c r="X49" s="175"/>
      <c r="Y49" s="176">
        <v>0</v>
      </c>
      <c r="Z49" s="175"/>
    </row>
    <row r="50" spans="1:26" x14ac:dyDescent="0.2">
      <c r="A50" s="175">
        <f>1*Táblázat2[[#This Row],[Órarendi igények]]</f>
        <v>49</v>
      </c>
      <c r="B50" s="175" t="s">
        <v>1873</v>
      </c>
      <c r="C50" s="175" t="s">
        <v>2384</v>
      </c>
      <c r="D50" s="175" t="s">
        <v>2052</v>
      </c>
      <c r="E50" s="175"/>
      <c r="F50" s="175"/>
      <c r="G50" s="175" t="s">
        <v>2275</v>
      </c>
      <c r="H50" s="175" t="s">
        <v>2025</v>
      </c>
      <c r="I50" s="176">
        <v>0</v>
      </c>
      <c r="J50" s="175" t="s">
        <v>2276</v>
      </c>
      <c r="K50" s="176">
        <v>0</v>
      </c>
      <c r="L50" s="175" t="s">
        <v>1868</v>
      </c>
      <c r="M50" s="175" t="s">
        <v>1868</v>
      </c>
      <c r="N50" s="175" t="s">
        <v>1868</v>
      </c>
      <c r="O50" s="175"/>
      <c r="P50" s="175"/>
      <c r="Q50" s="177">
        <v>43082.482615740701</v>
      </c>
      <c r="R50" s="175" t="s">
        <v>3100</v>
      </c>
      <c r="S50" s="175"/>
      <c r="T50" s="175"/>
      <c r="U50" s="175"/>
      <c r="V50" s="175"/>
      <c r="W50" s="175"/>
      <c r="X50" s="175"/>
      <c r="Y50" s="176">
        <v>0</v>
      </c>
      <c r="Z50" s="175"/>
    </row>
    <row r="51" spans="1:26" x14ac:dyDescent="0.2">
      <c r="A51" s="175">
        <f>1*Táblázat2[[#This Row],[Órarendi igények]]</f>
        <v>50</v>
      </c>
      <c r="B51" s="175" t="s">
        <v>1873</v>
      </c>
      <c r="C51" s="175" t="s">
        <v>2394</v>
      </c>
      <c r="D51" s="175" t="s">
        <v>2054</v>
      </c>
      <c r="E51" s="175"/>
      <c r="F51" s="175"/>
      <c r="G51" s="175" t="s">
        <v>2275</v>
      </c>
      <c r="H51" s="175" t="s">
        <v>2025</v>
      </c>
      <c r="I51" s="176">
        <v>0</v>
      </c>
      <c r="J51" s="175" t="s">
        <v>2276</v>
      </c>
      <c r="K51" s="176">
        <v>0</v>
      </c>
      <c r="L51" s="175" t="s">
        <v>1868</v>
      </c>
      <c r="M51" s="175" t="s">
        <v>1868</v>
      </c>
      <c r="N51" s="175" t="s">
        <v>1868</v>
      </c>
      <c r="O51" s="175"/>
      <c r="P51" s="175"/>
      <c r="Q51" s="177">
        <v>43082.482627314799</v>
      </c>
      <c r="R51" s="175" t="s">
        <v>3101</v>
      </c>
      <c r="S51" s="175"/>
      <c r="T51" s="175"/>
      <c r="U51" s="175"/>
      <c r="V51" s="175"/>
      <c r="W51" s="175"/>
      <c r="X51" s="175"/>
      <c r="Y51" s="176">
        <v>0</v>
      </c>
      <c r="Z51" s="175"/>
    </row>
    <row r="52" spans="1:26" x14ac:dyDescent="0.2">
      <c r="A52" s="175">
        <f>1*Táblázat2[[#This Row],[Órarendi igények]]</f>
        <v>51</v>
      </c>
      <c r="B52" s="175" t="s">
        <v>1873</v>
      </c>
      <c r="C52" s="175" t="s">
        <v>2411</v>
      </c>
      <c r="D52" s="175" t="s">
        <v>2056</v>
      </c>
      <c r="E52" s="175"/>
      <c r="F52" s="175"/>
      <c r="G52" s="175" t="s">
        <v>2275</v>
      </c>
      <c r="H52" s="175" t="s">
        <v>2025</v>
      </c>
      <c r="I52" s="176">
        <v>0</v>
      </c>
      <c r="J52" s="175" t="s">
        <v>2276</v>
      </c>
      <c r="K52" s="176">
        <v>0</v>
      </c>
      <c r="L52" s="175" t="s">
        <v>1868</v>
      </c>
      <c r="M52" s="175" t="s">
        <v>1868</v>
      </c>
      <c r="N52" s="175" t="s">
        <v>1868</v>
      </c>
      <c r="O52" s="175"/>
      <c r="P52" s="175"/>
      <c r="Q52" s="177">
        <v>43082.482627314799</v>
      </c>
      <c r="R52" s="175" t="s">
        <v>3101</v>
      </c>
      <c r="S52" s="175"/>
      <c r="T52" s="175"/>
      <c r="U52" s="175"/>
      <c r="V52" s="175"/>
      <c r="W52" s="175"/>
      <c r="X52" s="175"/>
      <c r="Y52" s="176">
        <v>0</v>
      </c>
      <c r="Z52" s="175"/>
    </row>
    <row r="53" spans="1:26" x14ac:dyDescent="0.2">
      <c r="A53" s="175">
        <f>1*Táblázat2[[#This Row],[Órarendi igények]]</f>
        <v>52</v>
      </c>
      <c r="B53" s="175" t="s">
        <v>1873</v>
      </c>
      <c r="C53" s="175" t="s">
        <v>2432</v>
      </c>
      <c r="D53" s="175" t="s">
        <v>2058</v>
      </c>
      <c r="E53" s="175"/>
      <c r="F53" s="175"/>
      <c r="G53" s="175" t="s">
        <v>2275</v>
      </c>
      <c r="H53" s="175" t="s">
        <v>2025</v>
      </c>
      <c r="I53" s="176">
        <v>0</v>
      </c>
      <c r="J53" s="175" t="s">
        <v>2276</v>
      </c>
      <c r="K53" s="176">
        <v>0</v>
      </c>
      <c r="L53" s="175" t="s">
        <v>1868</v>
      </c>
      <c r="M53" s="175" t="s">
        <v>1868</v>
      </c>
      <c r="N53" s="175" t="s">
        <v>1868</v>
      </c>
      <c r="O53" s="175"/>
      <c r="P53" s="175"/>
      <c r="Q53" s="177">
        <v>43082.482627314799</v>
      </c>
      <c r="R53" s="175" t="s">
        <v>3260</v>
      </c>
      <c r="S53" s="175"/>
      <c r="T53" s="175"/>
      <c r="U53" s="175"/>
      <c r="V53" s="175"/>
      <c r="W53" s="175"/>
      <c r="X53" s="175"/>
      <c r="Y53" s="176">
        <v>0</v>
      </c>
      <c r="Z53" s="175"/>
    </row>
    <row r="54" spans="1:26" x14ac:dyDescent="0.2">
      <c r="A54" s="175">
        <f>1*Táblázat2[[#This Row],[Órarendi igények]]</f>
        <v>53</v>
      </c>
      <c r="B54" s="175" t="s">
        <v>1873</v>
      </c>
      <c r="C54" s="175" t="s">
        <v>2456</v>
      </c>
      <c r="D54" s="175" t="s">
        <v>2060</v>
      </c>
      <c r="E54" s="175"/>
      <c r="F54" s="175"/>
      <c r="G54" s="175" t="s">
        <v>2275</v>
      </c>
      <c r="H54" s="175" t="s">
        <v>2025</v>
      </c>
      <c r="I54" s="176">
        <v>0</v>
      </c>
      <c r="J54" s="175" t="s">
        <v>2276</v>
      </c>
      <c r="K54" s="176">
        <v>0</v>
      </c>
      <c r="L54" s="175" t="s">
        <v>1868</v>
      </c>
      <c r="M54" s="175" t="s">
        <v>1868</v>
      </c>
      <c r="N54" s="175" t="s">
        <v>1868</v>
      </c>
      <c r="O54" s="175"/>
      <c r="P54" s="175"/>
      <c r="Q54" s="177">
        <v>43082.482627314799</v>
      </c>
      <c r="R54" s="175" t="s">
        <v>3260</v>
      </c>
      <c r="S54" s="175"/>
      <c r="T54" s="175"/>
      <c r="U54" s="175"/>
      <c r="V54" s="175"/>
      <c r="W54" s="175"/>
      <c r="X54" s="175"/>
      <c r="Y54" s="176">
        <v>0</v>
      </c>
      <c r="Z54" s="175"/>
    </row>
    <row r="55" spans="1:26" x14ac:dyDescent="0.2">
      <c r="A55" s="175">
        <f>1*Táblázat2[[#This Row],[Órarendi igények]]</f>
        <v>54</v>
      </c>
      <c r="B55" s="175" t="s">
        <v>1873</v>
      </c>
      <c r="C55" s="175" t="s">
        <v>2475</v>
      </c>
      <c r="D55" s="175" t="s">
        <v>2062</v>
      </c>
      <c r="E55" s="175"/>
      <c r="F55" s="175"/>
      <c r="G55" s="175" t="s">
        <v>2275</v>
      </c>
      <c r="H55" s="175" t="s">
        <v>2025</v>
      </c>
      <c r="I55" s="176">
        <v>0</v>
      </c>
      <c r="J55" s="175" t="s">
        <v>2276</v>
      </c>
      <c r="K55" s="176">
        <v>0</v>
      </c>
      <c r="L55" s="175" t="s">
        <v>1868</v>
      </c>
      <c r="M55" s="175" t="s">
        <v>1868</v>
      </c>
      <c r="N55" s="175" t="s">
        <v>1868</v>
      </c>
      <c r="O55" s="175"/>
      <c r="P55" s="175"/>
      <c r="Q55" s="177">
        <v>43082.482627314799</v>
      </c>
      <c r="R55" s="175" t="s">
        <v>3163</v>
      </c>
      <c r="S55" s="175"/>
      <c r="T55" s="175"/>
      <c r="U55" s="175"/>
      <c r="V55" s="175"/>
      <c r="W55" s="175"/>
      <c r="X55" s="175"/>
      <c r="Y55" s="176">
        <v>0</v>
      </c>
      <c r="Z55" s="175"/>
    </row>
    <row r="56" spans="1:26" x14ac:dyDescent="0.2">
      <c r="A56" s="175">
        <f>1*Táblázat2[[#This Row],[Órarendi igények]]</f>
        <v>55</v>
      </c>
      <c r="B56" s="175" t="s">
        <v>1873</v>
      </c>
      <c r="C56" s="175" t="s">
        <v>2476</v>
      </c>
      <c r="D56" s="175" t="s">
        <v>2064</v>
      </c>
      <c r="E56" s="175"/>
      <c r="F56" s="175"/>
      <c r="G56" s="175" t="s">
        <v>2275</v>
      </c>
      <c r="H56" s="175" t="s">
        <v>2025</v>
      </c>
      <c r="I56" s="176">
        <v>0</v>
      </c>
      <c r="J56" s="175" t="s">
        <v>2276</v>
      </c>
      <c r="K56" s="176">
        <v>0</v>
      </c>
      <c r="L56" s="175" t="s">
        <v>1868</v>
      </c>
      <c r="M56" s="175" t="s">
        <v>1868</v>
      </c>
      <c r="N56" s="175" t="s">
        <v>1868</v>
      </c>
      <c r="O56" s="175"/>
      <c r="P56" s="175"/>
      <c r="Q56" s="177">
        <v>43082.482638888898</v>
      </c>
      <c r="R56" s="175" t="s">
        <v>3102</v>
      </c>
      <c r="S56" s="175"/>
      <c r="T56" s="175"/>
      <c r="U56" s="175"/>
      <c r="V56" s="175"/>
      <c r="W56" s="175"/>
      <c r="X56" s="175"/>
      <c r="Y56" s="176">
        <v>0</v>
      </c>
      <c r="Z56" s="175"/>
    </row>
    <row r="57" spans="1:26" x14ac:dyDescent="0.2">
      <c r="A57" s="175">
        <f>1*Táblázat2[[#This Row],[Órarendi igények]]</f>
        <v>56</v>
      </c>
      <c r="B57" s="175" t="s">
        <v>1873</v>
      </c>
      <c r="C57" s="175" t="s">
        <v>2477</v>
      </c>
      <c r="D57" s="175" t="s">
        <v>2068</v>
      </c>
      <c r="E57" s="175"/>
      <c r="F57" s="175"/>
      <c r="G57" s="175" t="s">
        <v>2275</v>
      </c>
      <c r="H57" s="175" t="s">
        <v>2025</v>
      </c>
      <c r="I57" s="176">
        <v>0</v>
      </c>
      <c r="J57" s="175" t="s">
        <v>2276</v>
      </c>
      <c r="K57" s="176">
        <v>0</v>
      </c>
      <c r="L57" s="175" t="s">
        <v>1868</v>
      </c>
      <c r="M57" s="175" t="s">
        <v>1868</v>
      </c>
      <c r="N57" s="175" t="s">
        <v>1868</v>
      </c>
      <c r="O57" s="175"/>
      <c r="P57" s="175"/>
      <c r="Q57" s="177">
        <v>43082.482638888898</v>
      </c>
      <c r="R57" s="175" t="s">
        <v>3102</v>
      </c>
      <c r="S57" s="175"/>
      <c r="T57" s="175"/>
      <c r="U57" s="175"/>
      <c r="V57" s="175"/>
      <c r="W57" s="175"/>
      <c r="X57" s="175"/>
      <c r="Y57" s="176">
        <v>0</v>
      </c>
      <c r="Z57" s="175"/>
    </row>
    <row r="58" spans="1:26" x14ac:dyDescent="0.2">
      <c r="A58" s="175">
        <f>1*Táblázat2[[#This Row],[Órarendi igények]]</f>
        <v>57</v>
      </c>
      <c r="B58" s="175" t="s">
        <v>1873</v>
      </c>
      <c r="C58" s="175" t="s">
        <v>3332</v>
      </c>
      <c r="D58" s="175" t="s">
        <v>1865</v>
      </c>
      <c r="E58" s="175"/>
      <c r="F58" s="175"/>
      <c r="G58" s="175" t="s">
        <v>3333</v>
      </c>
      <c r="H58" s="175" t="s">
        <v>1867</v>
      </c>
      <c r="I58" s="176">
        <v>80</v>
      </c>
      <c r="J58" s="175" t="s">
        <v>153</v>
      </c>
      <c r="K58" s="176">
        <v>0</v>
      </c>
      <c r="L58" s="175" t="s">
        <v>1868</v>
      </c>
      <c r="M58" s="175" t="s">
        <v>1868</v>
      </c>
      <c r="N58" s="175" t="s">
        <v>1868</v>
      </c>
      <c r="O58" s="175"/>
      <c r="P58" s="175"/>
      <c r="Q58" s="177">
        <v>43108.6433217593</v>
      </c>
      <c r="R58" s="175"/>
      <c r="S58" s="175"/>
      <c r="T58" s="175"/>
      <c r="U58" s="175"/>
      <c r="V58" s="175"/>
      <c r="W58" s="175"/>
      <c r="X58" s="175"/>
      <c r="Y58" s="176">
        <v>0</v>
      </c>
      <c r="Z58" s="175"/>
    </row>
    <row r="59" spans="1:26" x14ac:dyDescent="0.2">
      <c r="A59" s="175">
        <f>1*Táblázat2[[#This Row],[Órarendi igények]]</f>
        <v>58</v>
      </c>
      <c r="B59" s="175" t="s">
        <v>1873</v>
      </c>
      <c r="C59" s="175" t="s">
        <v>3405</v>
      </c>
      <c r="D59" s="175" t="s">
        <v>1865</v>
      </c>
      <c r="E59" s="175"/>
      <c r="F59" s="175"/>
      <c r="G59" s="175" t="s">
        <v>3406</v>
      </c>
      <c r="H59" s="175" t="s">
        <v>1867</v>
      </c>
      <c r="I59" s="176">
        <v>0</v>
      </c>
      <c r="J59" s="175" t="s">
        <v>158</v>
      </c>
      <c r="K59" s="176">
        <v>0</v>
      </c>
      <c r="L59" s="175" t="s">
        <v>1868</v>
      </c>
      <c r="M59" s="175" t="s">
        <v>1868</v>
      </c>
      <c r="N59" s="175" t="s">
        <v>1868</v>
      </c>
      <c r="O59" s="175"/>
      <c r="P59" s="175"/>
      <c r="Q59" s="177">
        <v>43108.645208333299</v>
      </c>
      <c r="R59" s="175"/>
      <c r="S59" s="175"/>
      <c r="T59" s="175"/>
      <c r="U59" s="175"/>
      <c r="V59" s="175"/>
      <c r="W59" s="175"/>
      <c r="X59" s="175"/>
      <c r="Y59" s="176">
        <v>0</v>
      </c>
      <c r="Z59" s="175"/>
    </row>
    <row r="60" spans="1:26" x14ac:dyDescent="0.2">
      <c r="A60" s="175">
        <f>1*Táblázat2[[#This Row],[Órarendi igények]]</f>
        <v>59</v>
      </c>
      <c r="B60" s="175" t="s">
        <v>1873</v>
      </c>
      <c r="C60" s="175" t="s">
        <v>3258</v>
      </c>
      <c r="D60" s="175" t="s">
        <v>1865</v>
      </c>
      <c r="E60" s="175"/>
      <c r="F60" s="175"/>
      <c r="G60" s="175" t="s">
        <v>3259</v>
      </c>
      <c r="H60" s="175" t="s">
        <v>1867</v>
      </c>
      <c r="I60" s="176">
        <v>0</v>
      </c>
      <c r="J60" s="175" t="s">
        <v>162</v>
      </c>
      <c r="K60" s="176">
        <v>0</v>
      </c>
      <c r="L60" s="175" t="s">
        <v>1868</v>
      </c>
      <c r="M60" s="175" t="s">
        <v>1868</v>
      </c>
      <c r="N60" s="175" t="s">
        <v>1868</v>
      </c>
      <c r="O60" s="175"/>
      <c r="P60" s="175"/>
      <c r="Q60" s="177">
        <v>43108.646446759303</v>
      </c>
      <c r="R60" s="175"/>
      <c r="S60" s="175"/>
      <c r="T60" s="175"/>
      <c r="U60" s="175"/>
      <c r="V60" s="175"/>
      <c r="W60" s="175"/>
      <c r="X60" s="175"/>
      <c r="Y60" s="176">
        <v>0</v>
      </c>
      <c r="Z60" s="175"/>
    </row>
    <row r="61" spans="1:26" x14ac:dyDescent="0.2">
      <c r="A61" s="175">
        <f>1*Táblázat2[[#This Row],[Órarendi igények]]</f>
        <v>60</v>
      </c>
      <c r="B61" s="175" t="s">
        <v>1873</v>
      </c>
      <c r="C61" s="175" t="s">
        <v>2738</v>
      </c>
      <c r="D61" s="175" t="s">
        <v>1865</v>
      </c>
      <c r="E61" s="175"/>
      <c r="F61" s="175"/>
      <c r="G61" s="175" t="s">
        <v>2739</v>
      </c>
      <c r="H61" s="175" t="s">
        <v>1867</v>
      </c>
      <c r="I61" s="176">
        <v>666</v>
      </c>
      <c r="J61" s="175" t="s">
        <v>2481</v>
      </c>
      <c r="K61" s="176">
        <v>0</v>
      </c>
      <c r="L61" s="175" t="s">
        <v>1868</v>
      </c>
      <c r="M61" s="175" t="s">
        <v>1868</v>
      </c>
      <c r="N61" s="175" t="s">
        <v>1868</v>
      </c>
      <c r="O61" s="175"/>
      <c r="P61" s="175"/>
      <c r="Q61" s="177">
        <v>43082.6746180556</v>
      </c>
      <c r="R61" s="175" t="s">
        <v>3012</v>
      </c>
      <c r="S61" s="175"/>
      <c r="T61" s="175"/>
      <c r="U61" s="175"/>
      <c r="V61" s="175"/>
      <c r="W61" s="175"/>
      <c r="X61" s="175"/>
      <c r="Y61" s="176">
        <v>0</v>
      </c>
      <c r="Z61" s="175"/>
    </row>
    <row r="62" spans="1:26" x14ac:dyDescent="0.2">
      <c r="A62" s="175">
        <f>1*Táblázat2[[#This Row],[Órarendi igények]]</f>
        <v>61</v>
      </c>
      <c r="B62" s="175" t="s">
        <v>1873</v>
      </c>
      <c r="C62" s="175" t="s">
        <v>1976</v>
      </c>
      <c r="D62" s="175" t="s">
        <v>1865</v>
      </c>
      <c r="E62" s="175"/>
      <c r="F62" s="175"/>
      <c r="G62" s="175" t="s">
        <v>1977</v>
      </c>
      <c r="H62" s="175" t="s">
        <v>1867</v>
      </c>
      <c r="I62" s="176">
        <v>666</v>
      </c>
      <c r="J62" s="175" t="s">
        <v>108</v>
      </c>
      <c r="K62" s="176">
        <v>0</v>
      </c>
      <c r="L62" s="175" t="s">
        <v>1868</v>
      </c>
      <c r="M62" s="175" t="s">
        <v>1868</v>
      </c>
      <c r="N62" s="175" t="s">
        <v>1868</v>
      </c>
      <c r="O62" s="175"/>
      <c r="P62" s="175"/>
      <c r="Q62" s="177">
        <v>43081.708877314799</v>
      </c>
      <c r="R62" s="175" t="s">
        <v>3156</v>
      </c>
      <c r="S62" s="175"/>
      <c r="T62" s="175"/>
      <c r="U62" s="175"/>
      <c r="V62" s="175"/>
      <c r="W62" s="175"/>
      <c r="X62" s="175"/>
      <c r="Y62" s="176">
        <v>0</v>
      </c>
      <c r="Z62" s="175"/>
    </row>
    <row r="63" spans="1:26" x14ac:dyDescent="0.2">
      <c r="A63" s="175">
        <f>1*Táblázat2[[#This Row],[Órarendi igények]]</f>
        <v>62</v>
      </c>
      <c r="B63" s="175" t="s">
        <v>1873</v>
      </c>
      <c r="C63" s="175" t="s">
        <v>1984</v>
      </c>
      <c r="D63" s="175" t="s">
        <v>1865</v>
      </c>
      <c r="E63" s="175"/>
      <c r="F63" s="175"/>
      <c r="G63" s="175" t="s">
        <v>1985</v>
      </c>
      <c r="H63" s="175" t="s">
        <v>1867</v>
      </c>
      <c r="I63" s="176">
        <v>666</v>
      </c>
      <c r="J63" s="175" t="s">
        <v>170</v>
      </c>
      <c r="K63" s="176">
        <v>0</v>
      </c>
      <c r="L63" s="175" t="s">
        <v>1868</v>
      </c>
      <c r="M63" s="175" t="s">
        <v>1868</v>
      </c>
      <c r="N63" s="175" t="s">
        <v>1868</v>
      </c>
      <c r="O63" s="175"/>
      <c r="P63" s="175"/>
      <c r="Q63" s="177">
        <v>43081.714328703703</v>
      </c>
      <c r="R63" s="175" t="s">
        <v>3156</v>
      </c>
      <c r="S63" s="175"/>
      <c r="T63" s="175"/>
      <c r="U63" s="175"/>
      <c r="V63" s="175"/>
      <c r="W63" s="175"/>
      <c r="X63" s="175"/>
      <c r="Y63" s="176">
        <v>0</v>
      </c>
      <c r="Z63" s="175"/>
    </row>
    <row r="64" spans="1:26" x14ac:dyDescent="0.2">
      <c r="A64" s="175">
        <f>1*Táblázat2[[#This Row],[Órarendi igények]]</f>
        <v>63</v>
      </c>
      <c r="B64" s="175" t="s">
        <v>1873</v>
      </c>
      <c r="C64" s="175" t="s">
        <v>2479</v>
      </c>
      <c r="D64" s="175" t="s">
        <v>1865</v>
      </c>
      <c r="E64" s="175"/>
      <c r="F64" s="175"/>
      <c r="G64" s="175" t="s">
        <v>2480</v>
      </c>
      <c r="H64" s="175" t="s">
        <v>1867</v>
      </c>
      <c r="I64" s="176">
        <v>666</v>
      </c>
      <c r="J64" s="175" t="s">
        <v>2481</v>
      </c>
      <c r="K64" s="176">
        <v>0</v>
      </c>
      <c r="L64" s="175" t="s">
        <v>1868</v>
      </c>
      <c r="M64" s="175" t="s">
        <v>1868</v>
      </c>
      <c r="N64" s="175" t="s">
        <v>1868</v>
      </c>
      <c r="O64" s="175"/>
      <c r="P64" s="175"/>
      <c r="Q64" s="177">
        <v>43082.4476041667</v>
      </c>
      <c r="R64" s="175" t="s">
        <v>3012</v>
      </c>
      <c r="S64" s="175"/>
      <c r="T64" s="175"/>
      <c r="U64" s="175"/>
      <c r="V64" s="175"/>
      <c r="W64" s="175"/>
      <c r="X64" s="175"/>
      <c r="Y64" s="176">
        <v>0</v>
      </c>
      <c r="Z64" s="175"/>
    </row>
    <row r="65" spans="1:26" x14ac:dyDescent="0.2">
      <c r="A65" s="175">
        <f>1*Táblázat2[[#This Row],[Órarendi igények]]</f>
        <v>64</v>
      </c>
      <c r="B65" s="175" t="s">
        <v>2130</v>
      </c>
      <c r="C65" s="175" t="s">
        <v>2482</v>
      </c>
      <c r="D65" s="175" t="s">
        <v>1865</v>
      </c>
      <c r="E65" s="175"/>
      <c r="F65" s="175"/>
      <c r="G65" s="175" t="s">
        <v>2483</v>
      </c>
      <c r="H65" s="175" t="s">
        <v>1867</v>
      </c>
      <c r="I65" s="176">
        <v>666</v>
      </c>
      <c r="J65" s="175" t="s">
        <v>2484</v>
      </c>
      <c r="K65" s="176">
        <v>0</v>
      </c>
      <c r="L65" s="175" t="s">
        <v>1868</v>
      </c>
      <c r="M65" s="175" t="s">
        <v>1868</v>
      </c>
      <c r="N65" s="175" t="s">
        <v>1868</v>
      </c>
      <c r="O65" s="175"/>
      <c r="P65" s="175"/>
      <c r="Q65" s="177">
        <v>43082.593414351897</v>
      </c>
      <c r="R65" s="175"/>
      <c r="S65" s="175"/>
      <c r="T65" s="175"/>
      <c r="U65" s="175"/>
      <c r="V65" s="175"/>
      <c r="W65" s="175"/>
      <c r="X65" s="175"/>
      <c r="Y65" s="176">
        <v>0</v>
      </c>
      <c r="Z65" s="175"/>
    </row>
    <row r="66" spans="1:26" x14ac:dyDescent="0.2">
      <c r="A66" s="175">
        <f>1*Táblázat2[[#This Row],[Órarendi igények]]</f>
        <v>65</v>
      </c>
      <c r="B66" s="175" t="s">
        <v>1063</v>
      </c>
      <c r="C66" s="175" t="s">
        <v>2707</v>
      </c>
      <c r="D66" s="175" t="s">
        <v>1865</v>
      </c>
      <c r="E66" s="175"/>
      <c r="F66" s="175"/>
      <c r="G66" s="175" t="s">
        <v>2708</v>
      </c>
      <c r="H66" s="175" t="s">
        <v>1867</v>
      </c>
      <c r="I66" s="176">
        <v>666</v>
      </c>
      <c r="J66" s="175" t="s">
        <v>108</v>
      </c>
      <c r="K66" s="176">
        <v>0</v>
      </c>
      <c r="L66" s="175" t="s">
        <v>1868</v>
      </c>
      <c r="M66" s="175" t="s">
        <v>1868</v>
      </c>
      <c r="N66" s="175" t="s">
        <v>1868</v>
      </c>
      <c r="O66" s="175"/>
      <c r="P66" s="175"/>
      <c r="Q66" s="177">
        <v>43082.745358796303</v>
      </c>
      <c r="R66" s="175"/>
      <c r="S66" s="175"/>
      <c r="T66" s="175"/>
      <c r="U66" s="175"/>
      <c r="V66" s="175"/>
      <c r="W66" s="175"/>
      <c r="X66" s="175"/>
      <c r="Y66" s="176">
        <v>0</v>
      </c>
      <c r="Z66" s="175"/>
    </row>
    <row r="67" spans="1:26" x14ac:dyDescent="0.2">
      <c r="A67" s="175">
        <f>1*Táblázat2[[#This Row],[Órarendi igények]]</f>
        <v>66</v>
      </c>
      <c r="B67" s="175" t="s">
        <v>1873</v>
      </c>
      <c r="C67" s="175" t="s">
        <v>3013</v>
      </c>
      <c r="D67" s="175" t="s">
        <v>3014</v>
      </c>
      <c r="E67" s="175"/>
      <c r="F67" s="175"/>
      <c r="G67" s="175" t="s">
        <v>3015</v>
      </c>
      <c r="H67" s="175" t="s">
        <v>1867</v>
      </c>
      <c r="I67" s="176">
        <v>20</v>
      </c>
      <c r="J67" s="175" t="s">
        <v>174</v>
      </c>
      <c r="K67" s="176">
        <v>0</v>
      </c>
      <c r="L67" s="175" t="s">
        <v>1868</v>
      </c>
      <c r="M67" s="175" t="s">
        <v>1868</v>
      </c>
      <c r="N67" s="175" t="s">
        <v>1868</v>
      </c>
      <c r="O67" s="175"/>
      <c r="P67" s="175"/>
      <c r="Q67" s="177">
        <v>43109.469976851899</v>
      </c>
      <c r="R67" s="175"/>
      <c r="S67" s="175"/>
      <c r="T67" s="175"/>
      <c r="U67" s="175"/>
      <c r="V67" s="175"/>
      <c r="W67" s="175"/>
      <c r="X67" s="175"/>
      <c r="Y67" s="176">
        <v>0</v>
      </c>
      <c r="Z67" s="175"/>
    </row>
    <row r="68" spans="1:26" x14ac:dyDescent="0.2">
      <c r="A68" s="175">
        <f>1*Táblázat2[[#This Row],[Órarendi igények]]</f>
        <v>67</v>
      </c>
      <c r="B68" s="175" t="s">
        <v>1873</v>
      </c>
      <c r="C68" s="175" t="s">
        <v>3450</v>
      </c>
      <c r="D68" s="175" t="s">
        <v>3022</v>
      </c>
      <c r="E68" s="175"/>
      <c r="F68" s="175"/>
      <c r="G68" s="175" t="s">
        <v>3451</v>
      </c>
      <c r="H68" s="175" t="s">
        <v>1867</v>
      </c>
      <c r="I68" s="176">
        <v>15</v>
      </c>
      <c r="J68" s="175" t="s">
        <v>181</v>
      </c>
      <c r="K68" s="176">
        <v>0</v>
      </c>
      <c r="L68" s="175" t="s">
        <v>1868</v>
      </c>
      <c r="M68" s="175" t="s">
        <v>1868</v>
      </c>
      <c r="N68" s="175" t="s">
        <v>1868</v>
      </c>
      <c r="O68" s="175"/>
      <c r="P68" s="175"/>
      <c r="Q68" s="177">
        <v>43109.643541666701</v>
      </c>
      <c r="R68" s="175"/>
      <c r="S68" s="175"/>
      <c r="T68" s="175"/>
      <c r="U68" s="175"/>
      <c r="V68" s="175"/>
      <c r="W68" s="175"/>
      <c r="X68" s="175"/>
      <c r="Y68" s="176">
        <v>0</v>
      </c>
      <c r="Z68" s="175"/>
    </row>
    <row r="69" spans="1:26" x14ac:dyDescent="0.2">
      <c r="A69" s="175">
        <f>1*Táblázat2[[#This Row],[Órarendi igények]]</f>
        <v>68</v>
      </c>
      <c r="B69" s="175" t="s">
        <v>1873</v>
      </c>
      <c r="C69" s="175" t="s">
        <v>3157</v>
      </c>
      <c r="D69" s="175" t="s">
        <v>3014</v>
      </c>
      <c r="E69" s="175"/>
      <c r="F69" s="175"/>
      <c r="G69" s="175" t="s">
        <v>3158</v>
      </c>
      <c r="H69" s="175" t="s">
        <v>1867</v>
      </c>
      <c r="I69" s="176">
        <v>15</v>
      </c>
      <c r="J69" s="175" t="s">
        <v>3159</v>
      </c>
      <c r="K69" s="176">
        <v>0</v>
      </c>
      <c r="L69" s="175" t="s">
        <v>1868</v>
      </c>
      <c r="M69" s="175" t="s">
        <v>1868</v>
      </c>
      <c r="N69" s="175" t="s">
        <v>1868</v>
      </c>
      <c r="O69" s="175"/>
      <c r="P69" s="175"/>
      <c r="Q69" s="177">
        <v>43109.470335648097</v>
      </c>
      <c r="R69" s="175"/>
      <c r="S69" s="175"/>
      <c r="T69" s="175"/>
      <c r="U69" s="175"/>
      <c r="V69" s="175"/>
      <c r="W69" s="175"/>
      <c r="X69" s="175"/>
      <c r="Y69" s="176">
        <v>0</v>
      </c>
      <c r="Z69" s="175"/>
    </row>
    <row r="70" spans="1:26" x14ac:dyDescent="0.2">
      <c r="A70" s="175">
        <f>1*Táblázat2[[#This Row],[Órarendi igények]]</f>
        <v>69</v>
      </c>
      <c r="B70" s="175" t="s">
        <v>1873</v>
      </c>
      <c r="C70" s="175" t="s">
        <v>3103</v>
      </c>
      <c r="D70" s="175" t="s">
        <v>3014</v>
      </c>
      <c r="E70" s="175"/>
      <c r="F70" s="175"/>
      <c r="G70" s="175" t="s">
        <v>3104</v>
      </c>
      <c r="H70" s="175" t="s">
        <v>1867</v>
      </c>
      <c r="I70" s="176">
        <v>20</v>
      </c>
      <c r="J70" s="175" t="s">
        <v>3105</v>
      </c>
      <c r="K70" s="176">
        <v>0</v>
      </c>
      <c r="L70" s="175" t="s">
        <v>1868</v>
      </c>
      <c r="M70" s="175" t="s">
        <v>1868</v>
      </c>
      <c r="N70" s="175" t="s">
        <v>1868</v>
      </c>
      <c r="O70" s="175"/>
      <c r="P70" s="175"/>
      <c r="Q70" s="177">
        <v>43109.470752314803</v>
      </c>
      <c r="R70" s="175"/>
      <c r="S70" s="175"/>
      <c r="T70" s="175"/>
      <c r="U70" s="175"/>
      <c r="V70" s="175"/>
      <c r="W70" s="175"/>
      <c r="X70" s="175"/>
      <c r="Y70" s="176">
        <v>0</v>
      </c>
      <c r="Z70" s="175"/>
    </row>
    <row r="71" spans="1:26" x14ac:dyDescent="0.2">
      <c r="A71" s="175">
        <f>1*Táblázat2[[#This Row],[Órarendi igények]]</f>
        <v>70</v>
      </c>
      <c r="B71" s="175" t="s">
        <v>1873</v>
      </c>
      <c r="C71" s="175" t="s">
        <v>3452</v>
      </c>
      <c r="D71" s="175" t="s">
        <v>3014</v>
      </c>
      <c r="E71" s="175"/>
      <c r="F71" s="175"/>
      <c r="G71" s="175" t="s">
        <v>3453</v>
      </c>
      <c r="H71" s="175" t="s">
        <v>1867</v>
      </c>
      <c r="I71" s="176">
        <v>15</v>
      </c>
      <c r="J71" s="175" t="s">
        <v>191</v>
      </c>
      <c r="K71" s="176">
        <v>0</v>
      </c>
      <c r="L71" s="175" t="s">
        <v>1868</v>
      </c>
      <c r="M71" s="175" t="s">
        <v>1868</v>
      </c>
      <c r="N71" s="175" t="s">
        <v>1868</v>
      </c>
      <c r="O71" s="175"/>
      <c r="P71" s="175"/>
      <c r="Q71" s="177">
        <v>43109.471099536997</v>
      </c>
      <c r="R71" s="175"/>
      <c r="S71" s="175"/>
      <c r="T71" s="175"/>
      <c r="U71" s="175"/>
      <c r="V71" s="175"/>
      <c r="W71" s="175"/>
      <c r="X71" s="175"/>
      <c r="Y71" s="176">
        <v>0</v>
      </c>
      <c r="Z71" s="175"/>
    </row>
    <row r="72" spans="1:26" x14ac:dyDescent="0.2">
      <c r="A72" s="175">
        <f>1*Táblázat2[[#This Row],[Órarendi igények]]</f>
        <v>71</v>
      </c>
      <c r="B72" s="175" t="s">
        <v>1873</v>
      </c>
      <c r="C72" s="175" t="s">
        <v>3329</v>
      </c>
      <c r="D72" s="175" t="s">
        <v>3014</v>
      </c>
      <c r="E72" s="175"/>
      <c r="F72" s="175"/>
      <c r="G72" s="175" t="s">
        <v>3330</v>
      </c>
      <c r="H72" s="175" t="s">
        <v>1867</v>
      </c>
      <c r="I72" s="176">
        <v>15</v>
      </c>
      <c r="J72" s="175" t="s">
        <v>194</v>
      </c>
      <c r="K72" s="176">
        <v>0</v>
      </c>
      <c r="L72" s="175" t="s">
        <v>1868</v>
      </c>
      <c r="M72" s="175" t="s">
        <v>1868</v>
      </c>
      <c r="N72" s="175" t="s">
        <v>1868</v>
      </c>
      <c r="O72" s="175"/>
      <c r="P72" s="175"/>
      <c r="Q72" s="177">
        <v>43109.471458333297</v>
      </c>
      <c r="R72" s="175"/>
      <c r="S72" s="175"/>
      <c r="T72" s="175"/>
      <c r="U72" s="175"/>
      <c r="V72" s="175"/>
      <c r="W72" s="175"/>
      <c r="X72" s="175"/>
      <c r="Y72" s="176">
        <v>0</v>
      </c>
      <c r="Z72" s="175"/>
    </row>
    <row r="73" spans="1:26" x14ac:dyDescent="0.2">
      <c r="A73" s="175">
        <f>1*Táblázat2[[#This Row],[Órarendi igények]]</f>
        <v>72</v>
      </c>
      <c r="B73" s="175" t="s">
        <v>1873</v>
      </c>
      <c r="C73" s="175" t="s">
        <v>3261</v>
      </c>
      <c r="D73" s="175" t="s">
        <v>3014</v>
      </c>
      <c r="E73" s="175"/>
      <c r="F73" s="175"/>
      <c r="G73" s="175" t="s">
        <v>3262</v>
      </c>
      <c r="H73" s="175" t="s">
        <v>1867</v>
      </c>
      <c r="I73" s="176">
        <v>20</v>
      </c>
      <c r="J73" s="175" t="s">
        <v>195</v>
      </c>
      <c r="K73" s="176">
        <v>0</v>
      </c>
      <c r="L73" s="175" t="s">
        <v>1868</v>
      </c>
      <c r="M73" s="175" t="s">
        <v>1868</v>
      </c>
      <c r="N73" s="175" t="s">
        <v>1868</v>
      </c>
      <c r="O73" s="175"/>
      <c r="P73" s="175"/>
      <c r="Q73" s="177">
        <v>43109.4718055556</v>
      </c>
      <c r="R73" s="175"/>
      <c r="S73" s="175"/>
      <c r="T73" s="175"/>
      <c r="U73" s="175"/>
      <c r="V73" s="175"/>
      <c r="W73" s="175"/>
      <c r="X73" s="175"/>
      <c r="Y73" s="176">
        <v>0</v>
      </c>
      <c r="Z73" s="175"/>
    </row>
    <row r="74" spans="1:26" x14ac:dyDescent="0.2">
      <c r="A74" s="175">
        <f>1*Táblázat2[[#This Row],[Órarendi igények]]</f>
        <v>73</v>
      </c>
      <c r="B74" s="175" t="s">
        <v>1873</v>
      </c>
      <c r="C74" s="175" t="s">
        <v>3263</v>
      </c>
      <c r="D74" s="175" t="s">
        <v>3014</v>
      </c>
      <c r="E74" s="175"/>
      <c r="F74" s="175"/>
      <c r="G74" s="175" t="s">
        <v>3264</v>
      </c>
      <c r="H74" s="175" t="s">
        <v>1867</v>
      </c>
      <c r="I74" s="176">
        <v>15</v>
      </c>
      <c r="J74" s="175" t="s">
        <v>3265</v>
      </c>
      <c r="K74" s="176">
        <v>0</v>
      </c>
      <c r="L74" s="175" t="s">
        <v>1868</v>
      </c>
      <c r="M74" s="175" t="s">
        <v>1868</v>
      </c>
      <c r="N74" s="175" t="s">
        <v>1868</v>
      </c>
      <c r="O74" s="175"/>
      <c r="P74" s="175"/>
      <c r="Q74" s="177">
        <v>43109.472094907404</v>
      </c>
      <c r="R74" s="175"/>
      <c r="S74" s="175"/>
      <c r="T74" s="175"/>
      <c r="U74" s="175"/>
      <c r="V74" s="175"/>
      <c r="W74" s="175"/>
      <c r="X74" s="175"/>
      <c r="Y74" s="176">
        <v>0</v>
      </c>
      <c r="Z74" s="175"/>
    </row>
    <row r="75" spans="1:26" x14ac:dyDescent="0.2">
      <c r="A75" s="175">
        <f>1*Táblázat2[[#This Row],[Órarendi igények]]</f>
        <v>74</v>
      </c>
      <c r="B75" s="175" t="s">
        <v>1873</v>
      </c>
      <c r="C75" s="175" t="s">
        <v>3160</v>
      </c>
      <c r="D75" s="175" t="s">
        <v>3141</v>
      </c>
      <c r="E75" s="175"/>
      <c r="F75" s="175"/>
      <c r="G75" s="175" t="s">
        <v>3161</v>
      </c>
      <c r="H75" s="175" t="s">
        <v>1867</v>
      </c>
      <c r="I75" s="176">
        <v>15</v>
      </c>
      <c r="J75" s="175" t="s">
        <v>3162</v>
      </c>
      <c r="K75" s="176">
        <v>0</v>
      </c>
      <c r="L75" s="175" t="s">
        <v>1868</v>
      </c>
      <c r="M75" s="175" t="s">
        <v>1868</v>
      </c>
      <c r="N75" s="175" t="s">
        <v>1868</v>
      </c>
      <c r="O75" s="175"/>
      <c r="P75" s="175"/>
      <c r="Q75" s="177">
        <v>43109.492719907401</v>
      </c>
      <c r="R75" s="175"/>
      <c r="S75" s="175"/>
      <c r="T75" s="175"/>
      <c r="U75" s="175"/>
      <c r="V75" s="175"/>
      <c r="W75" s="175"/>
      <c r="X75" s="175"/>
      <c r="Y75" s="176">
        <v>0</v>
      </c>
      <c r="Z75" s="175"/>
    </row>
    <row r="76" spans="1:26" x14ac:dyDescent="0.2">
      <c r="A76" s="175">
        <f>1*Táblázat2[[#This Row],[Órarendi igények]]</f>
        <v>75</v>
      </c>
      <c r="B76" s="175" t="s">
        <v>1922</v>
      </c>
      <c r="C76" s="175" t="s">
        <v>3523</v>
      </c>
      <c r="D76" s="175" t="s">
        <v>1865</v>
      </c>
      <c r="E76" s="175"/>
      <c r="F76" s="175"/>
      <c r="G76" s="175" t="s">
        <v>3524</v>
      </c>
      <c r="H76" s="175" t="s">
        <v>1867</v>
      </c>
      <c r="I76" s="176">
        <v>50</v>
      </c>
      <c r="J76" s="175" t="s">
        <v>206</v>
      </c>
      <c r="K76" s="176">
        <v>0</v>
      </c>
      <c r="L76" s="175" t="s">
        <v>1868</v>
      </c>
      <c r="M76" s="175" t="s">
        <v>1868</v>
      </c>
      <c r="N76" s="175" t="s">
        <v>1868</v>
      </c>
      <c r="O76" s="175"/>
      <c r="P76" s="175"/>
      <c r="Q76" s="177">
        <v>43108.616967592599</v>
      </c>
      <c r="R76" s="175"/>
      <c r="S76" s="175"/>
      <c r="T76" s="175"/>
      <c r="U76" s="175"/>
      <c r="V76" s="175"/>
      <c r="W76" s="175"/>
      <c r="X76" s="175"/>
      <c r="Y76" s="176">
        <v>0</v>
      </c>
      <c r="Z76" s="175"/>
    </row>
    <row r="77" spans="1:26" x14ac:dyDescent="0.2">
      <c r="A77" s="175">
        <f>1*Táblázat2[[#This Row],[Órarendi igények]]</f>
        <v>76</v>
      </c>
      <c r="B77" s="175" t="s">
        <v>1922</v>
      </c>
      <c r="C77" s="175" t="s">
        <v>3266</v>
      </c>
      <c r="D77" s="175" t="s">
        <v>1865</v>
      </c>
      <c r="E77" s="175"/>
      <c r="F77" s="175"/>
      <c r="G77" s="175" t="s">
        <v>3267</v>
      </c>
      <c r="H77" s="175" t="s">
        <v>1867</v>
      </c>
      <c r="I77" s="176">
        <v>0</v>
      </c>
      <c r="J77" s="175" t="s">
        <v>214</v>
      </c>
      <c r="K77" s="176">
        <v>0</v>
      </c>
      <c r="L77" s="175" t="s">
        <v>1868</v>
      </c>
      <c r="M77" s="175" t="s">
        <v>1868</v>
      </c>
      <c r="N77" s="175" t="s">
        <v>1868</v>
      </c>
      <c r="O77" s="175"/>
      <c r="P77" s="175"/>
      <c r="Q77" s="177">
        <v>43108.617013888899</v>
      </c>
      <c r="R77" s="175"/>
      <c r="S77" s="175"/>
      <c r="T77" s="175"/>
      <c r="U77" s="175"/>
      <c r="V77" s="175"/>
      <c r="W77" s="175"/>
      <c r="X77" s="175"/>
      <c r="Y77" s="176">
        <v>0</v>
      </c>
      <c r="Z77" s="175"/>
    </row>
    <row r="78" spans="1:26" x14ac:dyDescent="0.2">
      <c r="A78" s="175">
        <f>1*Táblázat2[[#This Row],[Órarendi igények]]</f>
        <v>77</v>
      </c>
      <c r="B78" s="175" t="s">
        <v>1922</v>
      </c>
      <c r="C78" s="175" t="s">
        <v>1923</v>
      </c>
      <c r="D78" s="175" t="s">
        <v>1865</v>
      </c>
      <c r="E78" s="175"/>
      <c r="F78" s="175"/>
      <c r="G78" s="175" t="s">
        <v>1924</v>
      </c>
      <c r="H78" s="175" t="s">
        <v>1867</v>
      </c>
      <c r="I78" s="176">
        <v>666</v>
      </c>
      <c r="J78" s="175" t="s">
        <v>219</v>
      </c>
      <c r="K78" s="176">
        <v>0</v>
      </c>
      <c r="L78" s="175" t="s">
        <v>1868</v>
      </c>
      <c r="M78" s="175" t="s">
        <v>1868</v>
      </c>
      <c r="N78" s="175" t="s">
        <v>1868</v>
      </c>
      <c r="O78" s="175"/>
      <c r="P78" s="175"/>
      <c r="Q78" s="177">
        <v>43081.684930555602</v>
      </c>
      <c r="R78" s="175" t="s">
        <v>3165</v>
      </c>
      <c r="S78" s="175"/>
      <c r="T78" s="175"/>
      <c r="U78" s="175"/>
      <c r="V78" s="175"/>
      <c r="W78" s="175"/>
      <c r="X78" s="175"/>
      <c r="Y78" s="176">
        <v>0</v>
      </c>
      <c r="Z78" s="175"/>
    </row>
    <row r="79" spans="1:26" x14ac:dyDescent="0.2">
      <c r="A79" s="175">
        <f>1*Táblázat2[[#This Row],[Órarendi igények]]</f>
        <v>78</v>
      </c>
      <c r="B79" s="175" t="s">
        <v>1922</v>
      </c>
      <c r="C79" s="175" t="s">
        <v>3334</v>
      </c>
      <c r="D79" s="175" t="s">
        <v>1865</v>
      </c>
      <c r="E79" s="175"/>
      <c r="F79" s="175"/>
      <c r="G79" s="175" t="s">
        <v>3335</v>
      </c>
      <c r="H79" s="175" t="s">
        <v>1867</v>
      </c>
      <c r="I79" s="176">
        <v>50</v>
      </c>
      <c r="J79" s="175" t="s">
        <v>3336</v>
      </c>
      <c r="K79" s="176">
        <v>0</v>
      </c>
      <c r="L79" s="175" t="s">
        <v>1868</v>
      </c>
      <c r="M79" s="175" t="s">
        <v>1868</v>
      </c>
      <c r="N79" s="175" t="s">
        <v>1868</v>
      </c>
      <c r="O79" s="175"/>
      <c r="P79" s="175"/>
      <c r="Q79" s="177">
        <v>43108.619710648098</v>
      </c>
      <c r="R79" s="175"/>
      <c r="S79" s="175"/>
      <c r="T79" s="175"/>
      <c r="U79" s="175"/>
      <c r="V79" s="175"/>
      <c r="W79" s="175"/>
      <c r="X79" s="175"/>
      <c r="Y79" s="176">
        <v>0</v>
      </c>
      <c r="Z79" s="175"/>
    </row>
    <row r="80" spans="1:26" x14ac:dyDescent="0.2">
      <c r="A80" s="175">
        <f>1*Táblázat2[[#This Row],[Órarendi igények]]</f>
        <v>79</v>
      </c>
      <c r="B80" s="175" t="s">
        <v>1922</v>
      </c>
      <c r="C80" s="175" t="s">
        <v>1933</v>
      </c>
      <c r="D80" s="175" t="s">
        <v>1865</v>
      </c>
      <c r="E80" s="175"/>
      <c r="F80" s="175"/>
      <c r="G80" s="175" t="s">
        <v>1934</v>
      </c>
      <c r="H80" s="175" t="s">
        <v>1867</v>
      </c>
      <c r="I80" s="176">
        <v>666</v>
      </c>
      <c r="J80" s="175" t="s">
        <v>1935</v>
      </c>
      <c r="K80" s="176">
        <v>0</v>
      </c>
      <c r="L80" s="175" t="s">
        <v>1868</v>
      </c>
      <c r="M80" s="175" t="s">
        <v>1868</v>
      </c>
      <c r="N80" s="175" t="s">
        <v>1868</v>
      </c>
      <c r="O80" s="175"/>
      <c r="P80" s="175"/>
      <c r="Q80" s="177">
        <v>43081.685358796298</v>
      </c>
      <c r="R80" s="175" t="s">
        <v>3164</v>
      </c>
      <c r="S80" s="175"/>
      <c r="T80" s="175"/>
      <c r="U80" s="175"/>
      <c r="V80" s="175"/>
      <c r="W80" s="175"/>
      <c r="X80" s="175"/>
      <c r="Y80" s="176">
        <v>0</v>
      </c>
      <c r="Z80" s="175"/>
    </row>
    <row r="81" spans="1:26" x14ac:dyDescent="0.2">
      <c r="A81" s="175">
        <f>1*Táblázat2[[#This Row],[Órarendi igények]]</f>
        <v>80</v>
      </c>
      <c r="B81" s="175" t="s">
        <v>1922</v>
      </c>
      <c r="C81" s="175" t="s">
        <v>1986</v>
      </c>
      <c r="D81" s="175" t="s">
        <v>1865</v>
      </c>
      <c r="E81" s="175"/>
      <c r="F81" s="175"/>
      <c r="G81" s="175" t="s">
        <v>1987</v>
      </c>
      <c r="H81" s="175" t="s">
        <v>1867</v>
      </c>
      <c r="I81" s="176">
        <v>666</v>
      </c>
      <c r="J81" s="175" t="s">
        <v>219</v>
      </c>
      <c r="K81" s="176">
        <v>0</v>
      </c>
      <c r="L81" s="175" t="s">
        <v>1868</v>
      </c>
      <c r="M81" s="175" t="s">
        <v>1868</v>
      </c>
      <c r="N81" s="175" t="s">
        <v>1868</v>
      </c>
      <c r="O81" s="175"/>
      <c r="P81" s="175"/>
      <c r="Q81" s="177">
        <v>43081.714629629598</v>
      </c>
      <c r="R81" s="175" t="s">
        <v>3164</v>
      </c>
      <c r="S81" s="175"/>
      <c r="T81" s="175"/>
      <c r="U81" s="175"/>
      <c r="V81" s="175"/>
      <c r="W81" s="175"/>
      <c r="X81" s="175"/>
      <c r="Y81" s="176">
        <v>0</v>
      </c>
      <c r="Z81" s="175"/>
    </row>
    <row r="82" spans="1:26" x14ac:dyDescent="0.2">
      <c r="A82" s="175">
        <f>1*Táblázat2[[#This Row],[Órarendi igények]]</f>
        <v>81</v>
      </c>
      <c r="B82" s="175" t="s">
        <v>1922</v>
      </c>
      <c r="C82" s="175" t="s">
        <v>2564</v>
      </c>
      <c r="D82" s="175" t="s">
        <v>1865</v>
      </c>
      <c r="E82" s="175"/>
      <c r="F82" s="175"/>
      <c r="G82" s="175" t="s">
        <v>2565</v>
      </c>
      <c r="H82" s="175" t="s">
        <v>1867</v>
      </c>
      <c r="I82" s="176">
        <v>666</v>
      </c>
      <c r="J82" s="175" t="s">
        <v>2566</v>
      </c>
      <c r="K82" s="176">
        <v>0</v>
      </c>
      <c r="L82" s="175" t="s">
        <v>1868</v>
      </c>
      <c r="M82" s="175" t="s">
        <v>1868</v>
      </c>
      <c r="N82" s="175" t="s">
        <v>1868</v>
      </c>
      <c r="O82" s="175"/>
      <c r="P82" s="175"/>
      <c r="Q82" s="177">
        <v>43082.454108796301</v>
      </c>
      <c r="R82" s="175" t="s">
        <v>3164</v>
      </c>
      <c r="S82" s="175"/>
      <c r="T82" s="175"/>
      <c r="U82" s="175"/>
      <c r="V82" s="175"/>
      <c r="W82" s="175"/>
      <c r="X82" s="175"/>
      <c r="Y82" s="176">
        <v>0</v>
      </c>
      <c r="Z82" s="175"/>
    </row>
    <row r="83" spans="1:26" x14ac:dyDescent="0.2">
      <c r="A83" s="175">
        <f>1*Táblázat2[[#This Row],[Órarendi igények]]</f>
        <v>82</v>
      </c>
      <c r="B83" s="175" t="s">
        <v>2130</v>
      </c>
      <c r="C83" s="175" t="s">
        <v>2567</v>
      </c>
      <c r="D83" s="175" t="s">
        <v>1865</v>
      </c>
      <c r="E83" s="175"/>
      <c r="F83" s="175"/>
      <c r="G83" s="175" t="s">
        <v>2568</v>
      </c>
      <c r="H83" s="175" t="s">
        <v>1867</v>
      </c>
      <c r="I83" s="176">
        <v>666</v>
      </c>
      <c r="J83" s="175" t="s">
        <v>234</v>
      </c>
      <c r="K83" s="176">
        <v>0</v>
      </c>
      <c r="L83" s="175" t="s">
        <v>1868</v>
      </c>
      <c r="M83" s="175" t="s">
        <v>1868</v>
      </c>
      <c r="N83" s="175" t="s">
        <v>1868</v>
      </c>
      <c r="O83" s="175"/>
      <c r="P83" s="175"/>
      <c r="Q83" s="177">
        <v>43082.5949652778</v>
      </c>
      <c r="R83" s="175"/>
      <c r="S83" s="175"/>
      <c r="T83" s="175"/>
      <c r="U83" s="175"/>
      <c r="V83" s="175"/>
      <c r="W83" s="175"/>
      <c r="X83" s="175"/>
      <c r="Y83" s="176">
        <v>0</v>
      </c>
      <c r="Z83" s="175"/>
    </row>
    <row r="84" spans="1:26" x14ac:dyDescent="0.2">
      <c r="A84" s="175">
        <f>1*Táblázat2[[#This Row],[Órarendi igények]]</f>
        <v>83</v>
      </c>
      <c r="B84" s="175" t="s">
        <v>2130</v>
      </c>
      <c r="C84" s="175" t="s">
        <v>2569</v>
      </c>
      <c r="D84" s="175" t="s">
        <v>1865</v>
      </c>
      <c r="E84" s="175"/>
      <c r="F84" s="175"/>
      <c r="G84" s="175" t="s">
        <v>2570</v>
      </c>
      <c r="H84" s="175" t="s">
        <v>1867</v>
      </c>
      <c r="I84" s="176">
        <v>666</v>
      </c>
      <c r="J84" s="175" t="s">
        <v>235</v>
      </c>
      <c r="K84" s="176">
        <v>0</v>
      </c>
      <c r="L84" s="175" t="s">
        <v>1868</v>
      </c>
      <c r="M84" s="175" t="s">
        <v>1868</v>
      </c>
      <c r="N84" s="175" t="s">
        <v>1868</v>
      </c>
      <c r="O84" s="175"/>
      <c r="P84" s="175"/>
      <c r="Q84" s="177">
        <v>43082.598807870403</v>
      </c>
      <c r="R84" s="175"/>
      <c r="S84" s="175"/>
      <c r="T84" s="175"/>
      <c r="U84" s="175"/>
      <c r="V84" s="175"/>
      <c r="W84" s="175"/>
      <c r="X84" s="175"/>
      <c r="Y84" s="176">
        <v>0</v>
      </c>
      <c r="Z84" s="175"/>
    </row>
    <row r="85" spans="1:26" x14ac:dyDescent="0.2">
      <c r="A85" s="175">
        <f>1*Táblázat2[[#This Row],[Órarendi igények]]</f>
        <v>84</v>
      </c>
      <c r="B85" s="175" t="s">
        <v>1922</v>
      </c>
      <c r="C85" s="175" t="s">
        <v>3525</v>
      </c>
      <c r="D85" s="175" t="s">
        <v>3035</v>
      </c>
      <c r="E85" s="175"/>
      <c r="F85" s="175"/>
      <c r="G85" s="175" t="s">
        <v>3526</v>
      </c>
      <c r="H85" s="175" t="s">
        <v>1867</v>
      </c>
      <c r="I85" s="176">
        <v>15</v>
      </c>
      <c r="J85" s="175" t="s">
        <v>236</v>
      </c>
      <c r="K85" s="176">
        <v>0</v>
      </c>
      <c r="L85" s="175" t="s">
        <v>1868</v>
      </c>
      <c r="M85" s="175" t="s">
        <v>1868</v>
      </c>
      <c r="N85" s="175" t="s">
        <v>1868</v>
      </c>
      <c r="O85" s="175"/>
      <c r="P85" s="175"/>
      <c r="Q85" s="177">
        <v>43108.688738425903</v>
      </c>
      <c r="R85" s="175"/>
      <c r="S85" s="175"/>
      <c r="T85" s="175"/>
      <c r="U85" s="175"/>
      <c r="V85" s="175"/>
      <c r="W85" s="175"/>
      <c r="X85" s="175"/>
      <c r="Y85" s="176">
        <v>0</v>
      </c>
      <c r="Z85" s="175"/>
    </row>
    <row r="86" spans="1:26" x14ac:dyDescent="0.2">
      <c r="A86" s="175">
        <f>1*Táblázat2[[#This Row],[Órarendi igények]]</f>
        <v>85</v>
      </c>
      <c r="B86" s="175" t="s">
        <v>1922</v>
      </c>
      <c r="C86" s="175" t="s">
        <v>3454</v>
      </c>
      <c r="D86" s="175" t="s">
        <v>3022</v>
      </c>
      <c r="E86" s="175"/>
      <c r="F86" s="175"/>
      <c r="G86" s="175" t="s">
        <v>3455</v>
      </c>
      <c r="H86" s="175" t="s">
        <v>1867</v>
      </c>
      <c r="I86" s="176">
        <v>20</v>
      </c>
      <c r="J86" s="175" t="s">
        <v>241</v>
      </c>
      <c r="K86" s="176">
        <v>0</v>
      </c>
      <c r="L86" s="175" t="s">
        <v>1868</v>
      </c>
      <c r="M86" s="175" t="s">
        <v>1868</v>
      </c>
      <c r="N86" s="175" t="s">
        <v>1868</v>
      </c>
      <c r="O86" s="175"/>
      <c r="P86" s="175"/>
      <c r="Q86" s="177">
        <v>43109.646249999998</v>
      </c>
      <c r="R86" s="175"/>
      <c r="S86" s="175"/>
      <c r="T86" s="175"/>
      <c r="U86" s="175"/>
      <c r="V86" s="175"/>
      <c r="W86" s="175"/>
      <c r="X86" s="175"/>
      <c r="Y86" s="176">
        <v>0</v>
      </c>
      <c r="Z86" s="175"/>
    </row>
    <row r="87" spans="1:26" x14ac:dyDescent="0.2">
      <c r="A87" s="175">
        <f>1*Táblázat2[[#This Row],[Órarendi igények]]</f>
        <v>86</v>
      </c>
      <c r="B87" s="175" t="s">
        <v>1922</v>
      </c>
      <c r="C87" s="175" t="s">
        <v>3271</v>
      </c>
      <c r="D87" s="175" t="s">
        <v>3022</v>
      </c>
      <c r="E87" s="175"/>
      <c r="F87" s="175"/>
      <c r="G87" s="175" t="s">
        <v>3272</v>
      </c>
      <c r="H87" s="175" t="s">
        <v>1867</v>
      </c>
      <c r="I87" s="176">
        <v>20</v>
      </c>
      <c r="J87" s="175" t="s">
        <v>244</v>
      </c>
      <c r="K87" s="176">
        <v>0</v>
      </c>
      <c r="L87" s="175" t="s">
        <v>1868</v>
      </c>
      <c r="M87" s="175" t="s">
        <v>1868</v>
      </c>
      <c r="N87" s="175" t="s">
        <v>1868</v>
      </c>
      <c r="O87" s="175"/>
      <c r="P87" s="175"/>
      <c r="Q87" s="177">
        <v>43109.649131944403</v>
      </c>
      <c r="R87" s="175"/>
      <c r="S87" s="175"/>
      <c r="T87" s="175"/>
      <c r="U87" s="175"/>
      <c r="V87" s="175"/>
      <c r="W87" s="175"/>
      <c r="X87" s="175"/>
      <c r="Y87" s="176">
        <v>0</v>
      </c>
      <c r="Z87" s="175"/>
    </row>
    <row r="88" spans="1:26" x14ac:dyDescent="0.2">
      <c r="A88" s="175">
        <f>1*Táblázat2[[#This Row],[Órarendi igények]]</f>
        <v>87</v>
      </c>
      <c r="B88" s="175" t="s">
        <v>1922</v>
      </c>
      <c r="C88" s="175" t="s">
        <v>3268</v>
      </c>
      <c r="D88" s="175" t="s">
        <v>3035</v>
      </c>
      <c r="E88" s="175"/>
      <c r="F88" s="175"/>
      <c r="G88" s="175" t="s">
        <v>3269</v>
      </c>
      <c r="H88" s="175" t="s">
        <v>1867</v>
      </c>
      <c r="I88" s="176">
        <v>15</v>
      </c>
      <c r="J88" s="175" t="s">
        <v>248</v>
      </c>
      <c r="K88" s="176">
        <v>0</v>
      </c>
      <c r="L88" s="175" t="s">
        <v>1868</v>
      </c>
      <c r="M88" s="175" t="s">
        <v>1868</v>
      </c>
      <c r="N88" s="175" t="s">
        <v>1868</v>
      </c>
      <c r="O88" s="175"/>
      <c r="P88" s="175"/>
      <c r="Q88" s="177">
        <v>43108.687685185199</v>
      </c>
      <c r="R88" s="175"/>
      <c r="S88" s="175"/>
      <c r="T88" s="175"/>
      <c r="U88" s="175"/>
      <c r="V88" s="175"/>
      <c r="W88" s="175"/>
      <c r="X88" s="175"/>
      <c r="Y88" s="176">
        <v>0</v>
      </c>
      <c r="Z88" s="175"/>
    </row>
    <row r="89" spans="1:26" x14ac:dyDescent="0.2">
      <c r="A89" s="175">
        <f>1*Táblázat2[[#This Row],[Órarendi igények]]</f>
        <v>88</v>
      </c>
      <c r="B89" s="175" t="s">
        <v>1922</v>
      </c>
      <c r="C89" s="175" t="s">
        <v>3409</v>
      </c>
      <c r="D89" s="175" t="s">
        <v>3035</v>
      </c>
      <c r="E89" s="175"/>
      <c r="F89" s="175"/>
      <c r="G89" s="175" t="s">
        <v>3410</v>
      </c>
      <c r="H89" s="175" t="s">
        <v>1867</v>
      </c>
      <c r="I89" s="176">
        <v>15</v>
      </c>
      <c r="J89" s="175" t="s">
        <v>252</v>
      </c>
      <c r="K89" s="176">
        <v>0</v>
      </c>
      <c r="L89" s="175" t="s">
        <v>1868</v>
      </c>
      <c r="M89" s="175" t="s">
        <v>1868</v>
      </c>
      <c r="N89" s="175" t="s">
        <v>1868</v>
      </c>
      <c r="O89" s="175"/>
      <c r="P89" s="175"/>
      <c r="Q89" s="177">
        <v>43108.688842592601</v>
      </c>
      <c r="R89" s="175"/>
      <c r="S89" s="175"/>
      <c r="T89" s="175"/>
      <c r="U89" s="175"/>
      <c r="V89" s="175"/>
      <c r="W89" s="175"/>
      <c r="X89" s="175"/>
      <c r="Y89" s="176">
        <v>0</v>
      </c>
      <c r="Z89" s="175"/>
    </row>
    <row r="90" spans="1:26" x14ac:dyDescent="0.2">
      <c r="A90" s="175">
        <f>1*Táblázat2[[#This Row],[Órarendi igények]]</f>
        <v>89</v>
      </c>
      <c r="B90" s="175" t="s">
        <v>1922</v>
      </c>
      <c r="C90" s="175" t="s">
        <v>3024</v>
      </c>
      <c r="D90" s="175" t="s">
        <v>3022</v>
      </c>
      <c r="E90" s="175"/>
      <c r="F90" s="175"/>
      <c r="G90" s="175" t="s">
        <v>3025</v>
      </c>
      <c r="H90" s="175" t="s">
        <v>1867</v>
      </c>
      <c r="I90" s="176">
        <v>15</v>
      </c>
      <c r="J90" s="175" t="s">
        <v>254</v>
      </c>
      <c r="K90" s="176">
        <v>0</v>
      </c>
      <c r="L90" s="175" t="s">
        <v>1868</v>
      </c>
      <c r="M90" s="175" t="s">
        <v>1868</v>
      </c>
      <c r="N90" s="175" t="s">
        <v>1868</v>
      </c>
      <c r="O90" s="175"/>
      <c r="P90" s="175"/>
      <c r="Q90" s="177">
        <v>43109.6413425926</v>
      </c>
      <c r="R90" s="175"/>
      <c r="S90" s="175"/>
      <c r="T90" s="175"/>
      <c r="U90" s="175"/>
      <c r="V90" s="175"/>
      <c r="W90" s="175"/>
      <c r="X90" s="175"/>
      <c r="Y90" s="176">
        <v>0</v>
      </c>
      <c r="Z90" s="175"/>
    </row>
    <row r="91" spans="1:26" x14ac:dyDescent="0.2">
      <c r="A91" s="175">
        <f>1*Táblázat2[[#This Row],[Órarendi igények]]</f>
        <v>90</v>
      </c>
      <c r="B91" s="175" t="s">
        <v>1922</v>
      </c>
      <c r="C91" s="175" t="s">
        <v>3170</v>
      </c>
      <c r="D91" s="175" t="s">
        <v>3022</v>
      </c>
      <c r="E91" s="175"/>
      <c r="F91" s="175"/>
      <c r="G91" s="175" t="s">
        <v>3171</v>
      </c>
      <c r="H91" s="175" t="s">
        <v>1867</v>
      </c>
      <c r="I91" s="176">
        <v>15</v>
      </c>
      <c r="J91" s="175" t="s">
        <v>256</v>
      </c>
      <c r="K91" s="176">
        <v>0</v>
      </c>
      <c r="L91" s="175" t="s">
        <v>1868</v>
      </c>
      <c r="M91" s="175" t="s">
        <v>1868</v>
      </c>
      <c r="N91" s="175" t="s">
        <v>1868</v>
      </c>
      <c r="O91" s="175"/>
      <c r="P91" s="175"/>
      <c r="Q91" s="177">
        <v>43109.6419328704</v>
      </c>
      <c r="R91" s="175"/>
      <c r="S91" s="175"/>
      <c r="T91" s="175"/>
      <c r="U91" s="175"/>
      <c r="V91" s="175"/>
      <c r="W91" s="175"/>
      <c r="X91" s="175"/>
      <c r="Y91" s="176">
        <v>0</v>
      </c>
      <c r="Z91" s="175"/>
    </row>
    <row r="92" spans="1:26" x14ac:dyDescent="0.2">
      <c r="A92" s="175">
        <f>1*Táblázat2[[#This Row],[Órarendi igények]]</f>
        <v>91</v>
      </c>
      <c r="B92" s="175" t="s">
        <v>1922</v>
      </c>
      <c r="C92" s="175" t="s">
        <v>3458</v>
      </c>
      <c r="D92" s="175" t="s">
        <v>3022</v>
      </c>
      <c r="E92" s="175"/>
      <c r="F92" s="175"/>
      <c r="G92" s="175" t="s">
        <v>3459</v>
      </c>
      <c r="H92" s="175" t="s">
        <v>1867</v>
      </c>
      <c r="I92" s="176">
        <v>15</v>
      </c>
      <c r="J92" s="175" t="s">
        <v>259</v>
      </c>
      <c r="K92" s="176">
        <v>0</v>
      </c>
      <c r="L92" s="175" t="s">
        <v>1868</v>
      </c>
      <c r="M92" s="175" t="s">
        <v>1868</v>
      </c>
      <c r="N92" s="175" t="s">
        <v>1868</v>
      </c>
      <c r="O92" s="175"/>
      <c r="P92" s="175"/>
      <c r="Q92" s="177">
        <v>43109.642222222203</v>
      </c>
      <c r="R92" s="175"/>
      <c r="S92" s="175"/>
      <c r="T92" s="175"/>
      <c r="U92" s="175"/>
      <c r="V92" s="175"/>
      <c r="W92" s="175"/>
      <c r="X92" s="175"/>
      <c r="Y92" s="176">
        <v>0</v>
      </c>
      <c r="Z92" s="175"/>
    </row>
    <row r="93" spans="1:26" x14ac:dyDescent="0.2">
      <c r="A93" s="175">
        <f>1*Táblázat2[[#This Row],[Órarendi igények]]</f>
        <v>92</v>
      </c>
      <c r="B93" s="175" t="s">
        <v>1922</v>
      </c>
      <c r="C93" s="175" t="s">
        <v>3270</v>
      </c>
      <c r="D93" s="175" t="s">
        <v>3022</v>
      </c>
      <c r="E93" s="175"/>
      <c r="F93" s="175"/>
      <c r="G93" s="175" t="s">
        <v>3018</v>
      </c>
      <c r="H93" s="175" t="s">
        <v>1867</v>
      </c>
      <c r="I93" s="176">
        <v>15</v>
      </c>
      <c r="J93" s="175" t="s">
        <v>261</v>
      </c>
      <c r="K93" s="176">
        <v>0</v>
      </c>
      <c r="L93" s="175" t="s">
        <v>1868</v>
      </c>
      <c r="M93" s="175" t="s">
        <v>1868</v>
      </c>
      <c r="N93" s="175" t="s">
        <v>1868</v>
      </c>
      <c r="O93" s="175"/>
      <c r="P93" s="175"/>
      <c r="Q93" s="177">
        <v>43109.630208333299</v>
      </c>
      <c r="R93" s="175"/>
      <c r="S93" s="175"/>
      <c r="T93" s="175"/>
      <c r="U93" s="175"/>
      <c r="V93" s="175"/>
      <c r="W93" s="175"/>
      <c r="X93" s="175"/>
      <c r="Y93" s="176">
        <v>0</v>
      </c>
      <c r="Z93" s="175"/>
    </row>
    <row r="94" spans="1:26" x14ac:dyDescent="0.2">
      <c r="A94" s="175">
        <f>1*Táblázat2[[#This Row],[Órarendi igények]]</f>
        <v>93</v>
      </c>
      <c r="B94" s="175" t="s">
        <v>1922</v>
      </c>
      <c r="C94" s="175" t="s">
        <v>3529</v>
      </c>
      <c r="D94" s="175" t="s">
        <v>3518</v>
      </c>
      <c r="E94" s="175"/>
      <c r="F94" s="175"/>
      <c r="G94" s="175" t="s">
        <v>3018</v>
      </c>
      <c r="H94" s="175" t="s">
        <v>1867</v>
      </c>
      <c r="I94" s="176">
        <v>15</v>
      </c>
      <c r="J94" s="175" t="s">
        <v>261</v>
      </c>
      <c r="K94" s="176">
        <v>0</v>
      </c>
      <c r="L94" s="175" t="s">
        <v>1868</v>
      </c>
      <c r="M94" s="175" t="s">
        <v>1868</v>
      </c>
      <c r="N94" s="175" t="s">
        <v>1868</v>
      </c>
      <c r="O94" s="175"/>
      <c r="P94" s="175"/>
      <c r="Q94" s="177">
        <v>43109.630416666703</v>
      </c>
      <c r="R94" s="175"/>
      <c r="S94" s="175"/>
      <c r="T94" s="175"/>
      <c r="U94" s="175"/>
      <c r="V94" s="175"/>
      <c r="W94" s="175"/>
      <c r="X94" s="175"/>
      <c r="Y94" s="176">
        <v>0</v>
      </c>
      <c r="Z94" s="175"/>
    </row>
    <row r="95" spans="1:26" x14ac:dyDescent="0.2">
      <c r="A95" s="175">
        <f>1*Táblázat2[[#This Row],[Órarendi igények]]</f>
        <v>94</v>
      </c>
      <c r="B95" s="175" t="s">
        <v>1922</v>
      </c>
      <c r="C95" s="175" t="s">
        <v>3530</v>
      </c>
      <c r="D95" s="175" t="s">
        <v>3531</v>
      </c>
      <c r="E95" s="175"/>
      <c r="F95" s="175"/>
      <c r="G95" s="175" t="s">
        <v>3018</v>
      </c>
      <c r="H95" s="175" t="s">
        <v>1867</v>
      </c>
      <c r="I95" s="176">
        <v>15</v>
      </c>
      <c r="J95" s="175" t="s">
        <v>261</v>
      </c>
      <c r="K95" s="176">
        <v>0</v>
      </c>
      <c r="L95" s="175" t="s">
        <v>1868</v>
      </c>
      <c r="M95" s="175" t="s">
        <v>1868</v>
      </c>
      <c r="N95" s="175" t="s">
        <v>1868</v>
      </c>
      <c r="O95" s="175"/>
      <c r="P95" s="175"/>
      <c r="Q95" s="177">
        <v>43109.630416666703</v>
      </c>
      <c r="R95" s="175"/>
      <c r="S95" s="175"/>
      <c r="T95" s="175"/>
      <c r="U95" s="175"/>
      <c r="V95" s="175"/>
      <c r="W95" s="175"/>
      <c r="X95" s="175"/>
      <c r="Y95" s="176">
        <v>0</v>
      </c>
      <c r="Z95" s="175"/>
    </row>
    <row r="96" spans="1:26" x14ac:dyDescent="0.2">
      <c r="A96" s="175">
        <f>1*Táblázat2[[#This Row],[Órarendi igények]]</f>
        <v>95</v>
      </c>
      <c r="B96" s="175" t="s">
        <v>1922</v>
      </c>
      <c r="C96" s="175" t="s">
        <v>3016</v>
      </c>
      <c r="D96" s="175" t="s">
        <v>3017</v>
      </c>
      <c r="E96" s="175"/>
      <c r="F96" s="175"/>
      <c r="G96" s="175" t="s">
        <v>3018</v>
      </c>
      <c r="H96" s="175" t="s">
        <v>1867</v>
      </c>
      <c r="I96" s="176">
        <v>15</v>
      </c>
      <c r="J96" s="175" t="s">
        <v>261</v>
      </c>
      <c r="K96" s="176">
        <v>0</v>
      </c>
      <c r="L96" s="175" t="s">
        <v>1868</v>
      </c>
      <c r="M96" s="175" t="s">
        <v>1868</v>
      </c>
      <c r="N96" s="175" t="s">
        <v>1868</v>
      </c>
      <c r="O96" s="175"/>
      <c r="P96" s="175"/>
      <c r="Q96" s="177">
        <v>43109.6304282407</v>
      </c>
      <c r="R96" s="175"/>
      <c r="S96" s="175"/>
      <c r="T96" s="175"/>
      <c r="U96" s="175"/>
      <c r="V96" s="175"/>
      <c r="W96" s="175"/>
      <c r="X96" s="175"/>
      <c r="Y96" s="176">
        <v>0</v>
      </c>
      <c r="Z96" s="175"/>
    </row>
    <row r="97" spans="1:26" x14ac:dyDescent="0.2">
      <c r="A97" s="175">
        <f>1*Táblázat2[[#This Row],[Órarendi igények]]</f>
        <v>96</v>
      </c>
      <c r="B97" s="175" t="s">
        <v>1922</v>
      </c>
      <c r="C97" s="175" t="s">
        <v>3456</v>
      </c>
      <c r="D97" s="175" t="s">
        <v>3457</v>
      </c>
      <c r="E97" s="175"/>
      <c r="F97" s="175"/>
      <c r="G97" s="175" t="s">
        <v>3018</v>
      </c>
      <c r="H97" s="175" t="s">
        <v>1867</v>
      </c>
      <c r="I97" s="176">
        <v>15</v>
      </c>
      <c r="J97" s="175" t="s">
        <v>261</v>
      </c>
      <c r="K97" s="176">
        <v>0</v>
      </c>
      <c r="L97" s="175" t="s">
        <v>1868</v>
      </c>
      <c r="M97" s="175" t="s">
        <v>1868</v>
      </c>
      <c r="N97" s="175" t="s">
        <v>1868</v>
      </c>
      <c r="O97" s="175"/>
      <c r="P97" s="175"/>
      <c r="Q97" s="177">
        <v>43109.6304282407</v>
      </c>
      <c r="R97" s="175"/>
      <c r="S97" s="175"/>
      <c r="T97" s="175"/>
      <c r="U97" s="175"/>
      <c r="V97" s="175"/>
      <c r="W97" s="175"/>
      <c r="X97" s="175"/>
      <c r="Y97" s="176">
        <v>0</v>
      </c>
      <c r="Z97" s="175"/>
    </row>
    <row r="98" spans="1:26" x14ac:dyDescent="0.2">
      <c r="A98" s="175">
        <f>1*Táblázat2[[#This Row],[Órarendi igények]]</f>
        <v>97</v>
      </c>
      <c r="B98" s="175" t="s">
        <v>1922</v>
      </c>
      <c r="C98" s="175" t="s">
        <v>3168</v>
      </c>
      <c r="D98" s="175" t="s">
        <v>3169</v>
      </c>
      <c r="E98" s="175"/>
      <c r="F98" s="175"/>
      <c r="G98" s="175" t="s">
        <v>3018</v>
      </c>
      <c r="H98" s="175" t="s">
        <v>1867</v>
      </c>
      <c r="I98" s="176">
        <v>15</v>
      </c>
      <c r="J98" s="175" t="s">
        <v>261</v>
      </c>
      <c r="K98" s="176">
        <v>0</v>
      </c>
      <c r="L98" s="175" t="s">
        <v>1868</v>
      </c>
      <c r="M98" s="175" t="s">
        <v>1868</v>
      </c>
      <c r="N98" s="175" t="s">
        <v>1868</v>
      </c>
      <c r="O98" s="175"/>
      <c r="P98" s="175"/>
      <c r="Q98" s="177">
        <v>43109.6304282407</v>
      </c>
      <c r="R98" s="175"/>
      <c r="S98" s="175"/>
      <c r="T98" s="175"/>
      <c r="U98" s="175"/>
      <c r="V98" s="175"/>
      <c r="W98" s="175"/>
      <c r="X98" s="175"/>
      <c r="Y98" s="176">
        <v>0</v>
      </c>
      <c r="Z98" s="175"/>
    </row>
    <row r="99" spans="1:26" x14ac:dyDescent="0.2">
      <c r="A99" s="175">
        <f>1*Táblázat2[[#This Row],[Órarendi igények]]</f>
        <v>98</v>
      </c>
      <c r="B99" s="175" t="s">
        <v>1922</v>
      </c>
      <c r="C99" s="175" t="s">
        <v>3338</v>
      </c>
      <c r="D99" s="175" t="s">
        <v>3339</v>
      </c>
      <c r="E99" s="175"/>
      <c r="F99" s="175"/>
      <c r="G99" s="175" t="s">
        <v>3018</v>
      </c>
      <c r="H99" s="175" t="s">
        <v>1867</v>
      </c>
      <c r="I99" s="176">
        <v>15</v>
      </c>
      <c r="J99" s="175" t="s">
        <v>261</v>
      </c>
      <c r="K99" s="176">
        <v>0</v>
      </c>
      <c r="L99" s="175" t="s">
        <v>1868</v>
      </c>
      <c r="M99" s="175" t="s">
        <v>1868</v>
      </c>
      <c r="N99" s="175" t="s">
        <v>1868</v>
      </c>
      <c r="O99" s="175"/>
      <c r="P99" s="175"/>
      <c r="Q99" s="177">
        <v>43109.6304282407</v>
      </c>
      <c r="R99" s="175"/>
      <c r="S99" s="175"/>
      <c r="T99" s="175"/>
      <c r="U99" s="175"/>
      <c r="V99" s="175"/>
      <c r="W99" s="175"/>
      <c r="X99" s="175"/>
      <c r="Y99" s="176">
        <v>0</v>
      </c>
      <c r="Z99" s="175"/>
    </row>
    <row r="100" spans="1:26" x14ac:dyDescent="0.2">
      <c r="A100" s="175">
        <f>1*Táblázat2[[#This Row],[Órarendi igények]]</f>
        <v>99</v>
      </c>
      <c r="B100" s="175" t="s">
        <v>1922</v>
      </c>
      <c r="C100" s="175" t="s">
        <v>3411</v>
      </c>
      <c r="D100" s="175" t="s">
        <v>3412</v>
      </c>
      <c r="E100" s="175"/>
      <c r="F100" s="175"/>
      <c r="G100" s="175" t="s">
        <v>3018</v>
      </c>
      <c r="H100" s="175" t="s">
        <v>1867</v>
      </c>
      <c r="I100" s="176">
        <v>15</v>
      </c>
      <c r="J100" s="175" t="s">
        <v>261</v>
      </c>
      <c r="K100" s="176">
        <v>0</v>
      </c>
      <c r="L100" s="175" t="s">
        <v>1868</v>
      </c>
      <c r="M100" s="175" t="s">
        <v>1868</v>
      </c>
      <c r="N100" s="175" t="s">
        <v>1868</v>
      </c>
      <c r="O100" s="175"/>
      <c r="P100" s="175"/>
      <c r="Q100" s="177">
        <v>43109.630439814799</v>
      </c>
      <c r="R100" s="175"/>
      <c r="S100" s="175"/>
      <c r="T100" s="175"/>
      <c r="U100" s="175"/>
      <c r="V100" s="175"/>
      <c r="W100" s="175"/>
      <c r="X100" s="175"/>
      <c r="Y100" s="176">
        <v>0</v>
      </c>
      <c r="Z100" s="175"/>
    </row>
    <row r="101" spans="1:26" x14ac:dyDescent="0.2">
      <c r="A101" s="175">
        <f>1*Táblázat2[[#This Row],[Órarendi igények]]</f>
        <v>100</v>
      </c>
      <c r="B101" s="175" t="s">
        <v>1922</v>
      </c>
      <c r="C101" s="175" t="s">
        <v>3019</v>
      </c>
      <c r="D101" s="175" t="s">
        <v>3020</v>
      </c>
      <c r="E101" s="175"/>
      <c r="F101" s="175"/>
      <c r="G101" s="175" t="s">
        <v>3018</v>
      </c>
      <c r="H101" s="175" t="s">
        <v>1867</v>
      </c>
      <c r="I101" s="176">
        <v>15</v>
      </c>
      <c r="J101" s="175" t="s">
        <v>261</v>
      </c>
      <c r="K101" s="176">
        <v>0</v>
      </c>
      <c r="L101" s="175" t="s">
        <v>1868</v>
      </c>
      <c r="M101" s="175" t="s">
        <v>1868</v>
      </c>
      <c r="N101" s="175" t="s">
        <v>1868</v>
      </c>
      <c r="O101" s="175"/>
      <c r="P101" s="175"/>
      <c r="Q101" s="177">
        <v>43109.630439814799</v>
      </c>
      <c r="R101" s="175"/>
      <c r="S101" s="175"/>
      <c r="T101" s="175"/>
      <c r="U101" s="175"/>
      <c r="V101" s="175"/>
      <c r="W101" s="175"/>
      <c r="X101" s="175"/>
      <c r="Y101" s="176">
        <v>0</v>
      </c>
      <c r="Z101" s="175"/>
    </row>
    <row r="102" spans="1:26" x14ac:dyDescent="0.2">
      <c r="A102" s="175">
        <f>1*Táblázat2[[#This Row],[Órarendi igények]]</f>
        <v>101</v>
      </c>
      <c r="B102" s="175" t="s">
        <v>1922</v>
      </c>
      <c r="C102" s="175" t="s">
        <v>3273</v>
      </c>
      <c r="D102" s="175" t="s">
        <v>3022</v>
      </c>
      <c r="E102" s="175"/>
      <c r="F102" s="175"/>
      <c r="G102" s="175" t="s">
        <v>3274</v>
      </c>
      <c r="H102" s="175" t="s">
        <v>1867</v>
      </c>
      <c r="I102" s="176">
        <v>15</v>
      </c>
      <c r="J102" s="175" t="s">
        <v>268</v>
      </c>
      <c r="K102" s="176">
        <v>0</v>
      </c>
      <c r="L102" s="175" t="s">
        <v>1868</v>
      </c>
      <c r="M102" s="175" t="s">
        <v>1868</v>
      </c>
      <c r="N102" s="175" t="s">
        <v>1868</v>
      </c>
      <c r="O102" s="175"/>
      <c r="P102" s="175"/>
      <c r="Q102" s="177">
        <v>43109.642488425903</v>
      </c>
      <c r="R102" s="175"/>
      <c r="S102" s="175"/>
      <c r="T102" s="175"/>
      <c r="U102" s="175"/>
      <c r="V102" s="175"/>
      <c r="W102" s="175"/>
      <c r="X102" s="175"/>
      <c r="Y102" s="176">
        <v>0</v>
      </c>
      <c r="Z102" s="175"/>
    </row>
    <row r="103" spans="1:26" x14ac:dyDescent="0.2">
      <c r="A103" s="175">
        <f>1*Táblázat2[[#This Row],[Órarendi igények]]</f>
        <v>102</v>
      </c>
      <c r="B103" s="175" t="s">
        <v>1922</v>
      </c>
      <c r="C103" s="175" t="s">
        <v>3532</v>
      </c>
      <c r="D103" s="175" t="s">
        <v>3022</v>
      </c>
      <c r="E103" s="175"/>
      <c r="F103" s="175"/>
      <c r="G103" s="175" t="s">
        <v>3533</v>
      </c>
      <c r="H103" s="175" t="s">
        <v>1867</v>
      </c>
      <c r="I103" s="176">
        <v>15</v>
      </c>
      <c r="J103" s="175" t="s">
        <v>270</v>
      </c>
      <c r="K103" s="176">
        <v>0</v>
      </c>
      <c r="L103" s="175" t="s">
        <v>1868</v>
      </c>
      <c r="M103" s="175" t="s">
        <v>1868</v>
      </c>
      <c r="N103" s="175" t="s">
        <v>1868</v>
      </c>
      <c r="O103" s="175"/>
      <c r="P103" s="175"/>
      <c r="Q103" s="177">
        <v>43109.642881944397</v>
      </c>
      <c r="R103" s="175"/>
      <c r="S103" s="175"/>
      <c r="T103" s="175"/>
      <c r="U103" s="175"/>
      <c r="V103" s="175"/>
      <c r="W103" s="175"/>
      <c r="X103" s="175"/>
      <c r="Y103" s="176">
        <v>0</v>
      </c>
      <c r="Z103" s="175"/>
    </row>
    <row r="104" spans="1:26" x14ac:dyDescent="0.2">
      <c r="A104" s="175">
        <f>1*Táblázat2[[#This Row],[Órarendi igények]]</f>
        <v>103</v>
      </c>
      <c r="B104" s="175" t="s">
        <v>1922</v>
      </c>
      <c r="C104" s="175" t="s">
        <v>3527</v>
      </c>
      <c r="D104" s="175" t="s">
        <v>3035</v>
      </c>
      <c r="E104" s="175"/>
      <c r="F104" s="175"/>
      <c r="G104" s="175" t="s">
        <v>3528</v>
      </c>
      <c r="H104" s="175" t="s">
        <v>1867</v>
      </c>
      <c r="I104" s="176">
        <v>12</v>
      </c>
      <c r="J104" s="175" t="s">
        <v>271</v>
      </c>
      <c r="K104" s="176">
        <v>0</v>
      </c>
      <c r="L104" s="175" t="s">
        <v>1868</v>
      </c>
      <c r="M104" s="175" t="s">
        <v>1868</v>
      </c>
      <c r="N104" s="175" t="s">
        <v>1868</v>
      </c>
      <c r="O104" s="175"/>
      <c r="P104" s="175"/>
      <c r="Q104" s="177">
        <v>43108.689398148097</v>
      </c>
      <c r="R104" s="175"/>
      <c r="S104" s="175"/>
      <c r="T104" s="175"/>
      <c r="U104" s="175"/>
      <c r="V104" s="175"/>
      <c r="W104" s="175"/>
      <c r="X104" s="175"/>
      <c r="Y104" s="176">
        <v>0</v>
      </c>
      <c r="Z104" s="175"/>
    </row>
    <row r="105" spans="1:26" x14ac:dyDescent="0.2">
      <c r="A105" s="175">
        <f>1*Táblázat2[[#This Row],[Órarendi igények]]</f>
        <v>104</v>
      </c>
      <c r="B105" s="175" t="s">
        <v>1922</v>
      </c>
      <c r="C105" s="175" t="s">
        <v>3166</v>
      </c>
      <c r="D105" s="175" t="s">
        <v>3022</v>
      </c>
      <c r="E105" s="175"/>
      <c r="F105" s="175"/>
      <c r="G105" s="175" t="s">
        <v>3167</v>
      </c>
      <c r="H105" s="175" t="s">
        <v>1867</v>
      </c>
      <c r="I105" s="176">
        <v>10</v>
      </c>
      <c r="J105" s="175" t="s">
        <v>273</v>
      </c>
      <c r="K105" s="176">
        <v>0</v>
      </c>
      <c r="L105" s="175" t="s">
        <v>1868</v>
      </c>
      <c r="M105" s="175" t="s">
        <v>1868</v>
      </c>
      <c r="N105" s="175" t="s">
        <v>1868</v>
      </c>
      <c r="O105" s="175"/>
      <c r="P105" s="175"/>
      <c r="Q105" s="177">
        <v>43109.637812499997</v>
      </c>
      <c r="R105" s="175"/>
      <c r="S105" s="175"/>
      <c r="T105" s="175"/>
      <c r="U105" s="175"/>
      <c r="V105" s="175"/>
      <c r="W105" s="175"/>
      <c r="X105" s="175"/>
      <c r="Y105" s="176">
        <v>0</v>
      </c>
      <c r="Z105" s="175"/>
    </row>
    <row r="106" spans="1:26" x14ac:dyDescent="0.2">
      <c r="A106" s="175">
        <f>1*Táblázat2[[#This Row],[Órarendi igények]]</f>
        <v>105</v>
      </c>
      <c r="B106" s="175" t="s">
        <v>1922</v>
      </c>
      <c r="C106" s="175" t="s">
        <v>3021</v>
      </c>
      <c r="D106" s="175" t="s">
        <v>3022</v>
      </c>
      <c r="E106" s="175"/>
      <c r="F106" s="175"/>
      <c r="G106" s="175" t="s">
        <v>3023</v>
      </c>
      <c r="H106" s="175" t="s">
        <v>1867</v>
      </c>
      <c r="I106" s="176">
        <v>15</v>
      </c>
      <c r="J106" s="175" t="s">
        <v>274</v>
      </c>
      <c r="K106" s="176">
        <v>0</v>
      </c>
      <c r="L106" s="175" t="s">
        <v>1868</v>
      </c>
      <c r="M106" s="175" t="s">
        <v>1868</v>
      </c>
      <c r="N106" s="175" t="s">
        <v>1868</v>
      </c>
      <c r="O106" s="175"/>
      <c r="P106" s="175"/>
      <c r="Q106" s="177">
        <v>43109.643831018497</v>
      </c>
      <c r="R106" s="175"/>
      <c r="S106" s="175"/>
      <c r="T106" s="175"/>
      <c r="U106" s="175"/>
      <c r="V106" s="175"/>
      <c r="W106" s="175"/>
      <c r="X106" s="175"/>
      <c r="Y106" s="176">
        <v>0</v>
      </c>
      <c r="Z106" s="175"/>
    </row>
    <row r="107" spans="1:26" x14ac:dyDescent="0.2">
      <c r="A107" s="175">
        <f>1*Táblázat2[[#This Row],[Órarendi igények]]</f>
        <v>106</v>
      </c>
      <c r="B107" s="175" t="s">
        <v>1922</v>
      </c>
      <c r="C107" s="175" t="s">
        <v>2007</v>
      </c>
      <c r="D107" s="175" t="s">
        <v>2008</v>
      </c>
      <c r="E107" s="175"/>
      <c r="F107" s="175"/>
      <c r="G107" s="175" t="s">
        <v>2009</v>
      </c>
      <c r="H107" s="175" t="s">
        <v>1867</v>
      </c>
      <c r="I107" s="176">
        <v>66</v>
      </c>
      <c r="J107" s="175" t="s">
        <v>276</v>
      </c>
      <c r="K107" s="176">
        <v>0</v>
      </c>
      <c r="L107" s="175" t="s">
        <v>1868</v>
      </c>
      <c r="M107" s="175" t="s">
        <v>1868</v>
      </c>
      <c r="N107" s="175" t="s">
        <v>1868</v>
      </c>
      <c r="O107" s="175"/>
      <c r="P107" s="175"/>
      <c r="Q107" s="177">
        <v>43082.459467592598</v>
      </c>
      <c r="R107" s="175" t="s">
        <v>3337</v>
      </c>
      <c r="S107" s="175"/>
      <c r="T107" s="175"/>
      <c r="U107" s="175"/>
      <c r="V107" s="175"/>
      <c r="W107" s="175"/>
      <c r="X107" s="175"/>
      <c r="Y107" s="176">
        <v>0</v>
      </c>
      <c r="Z107" s="175" t="s">
        <v>2010</v>
      </c>
    </row>
    <row r="108" spans="1:26" x14ac:dyDescent="0.2">
      <c r="A108" s="175">
        <f>1*Táblázat2[[#This Row],[Órarendi igények]]</f>
        <v>107</v>
      </c>
      <c r="B108" s="175" t="s">
        <v>1922</v>
      </c>
      <c r="C108" s="175" t="s">
        <v>2011</v>
      </c>
      <c r="D108" s="175" t="s">
        <v>2008</v>
      </c>
      <c r="E108" s="175"/>
      <c r="F108" s="175"/>
      <c r="G108" s="175" t="s">
        <v>2012</v>
      </c>
      <c r="H108" s="175" t="s">
        <v>1867</v>
      </c>
      <c r="I108" s="176">
        <v>666</v>
      </c>
      <c r="J108" s="175" t="s">
        <v>234</v>
      </c>
      <c r="K108" s="176">
        <v>0</v>
      </c>
      <c r="L108" s="175" t="s">
        <v>1868</v>
      </c>
      <c r="M108" s="175" t="s">
        <v>1868</v>
      </c>
      <c r="N108" s="175" t="s">
        <v>1868</v>
      </c>
      <c r="O108" s="175"/>
      <c r="P108" s="175"/>
      <c r="Q108" s="177">
        <v>43082.459930555597</v>
      </c>
      <c r="R108" s="175" t="s">
        <v>3164</v>
      </c>
      <c r="S108" s="175"/>
      <c r="T108" s="175"/>
      <c r="U108" s="175"/>
      <c r="V108" s="175"/>
      <c r="W108" s="175"/>
      <c r="X108" s="175"/>
      <c r="Y108" s="176">
        <v>0</v>
      </c>
      <c r="Z108" s="175" t="s">
        <v>2010</v>
      </c>
    </row>
    <row r="109" spans="1:26" x14ac:dyDescent="0.2">
      <c r="A109" s="175">
        <f>1*Táblázat2[[#This Row],[Órarendi igények]]</f>
        <v>108</v>
      </c>
      <c r="B109" s="175" t="s">
        <v>1922</v>
      </c>
      <c r="C109" s="175" t="s">
        <v>2013</v>
      </c>
      <c r="D109" s="175" t="s">
        <v>2008</v>
      </c>
      <c r="E109" s="175"/>
      <c r="F109" s="175"/>
      <c r="G109" s="175" t="s">
        <v>2014</v>
      </c>
      <c r="H109" s="175" t="s">
        <v>1867</v>
      </c>
      <c r="I109" s="176">
        <v>666</v>
      </c>
      <c r="J109" s="175" t="s">
        <v>234</v>
      </c>
      <c r="K109" s="176">
        <v>0</v>
      </c>
      <c r="L109" s="175" t="s">
        <v>1868</v>
      </c>
      <c r="M109" s="175" t="s">
        <v>1868</v>
      </c>
      <c r="N109" s="175" t="s">
        <v>1868</v>
      </c>
      <c r="O109" s="175"/>
      <c r="P109" s="175"/>
      <c r="Q109" s="177">
        <v>43082.473402777803</v>
      </c>
      <c r="R109" s="175" t="s">
        <v>3165</v>
      </c>
      <c r="S109" s="175"/>
      <c r="T109" s="175"/>
      <c r="U109" s="175"/>
      <c r="V109" s="175"/>
      <c r="W109" s="175"/>
      <c r="X109" s="175"/>
      <c r="Y109" s="176">
        <v>0</v>
      </c>
      <c r="Z109" s="175" t="s">
        <v>2010</v>
      </c>
    </row>
    <row r="110" spans="1:26" x14ac:dyDescent="0.2">
      <c r="A110" s="175">
        <f>1*Táblázat2[[#This Row],[Órarendi igények]]</f>
        <v>109</v>
      </c>
      <c r="B110" s="175" t="s">
        <v>1922</v>
      </c>
      <c r="C110" s="175" t="s">
        <v>2015</v>
      </c>
      <c r="D110" s="175" t="s">
        <v>2008</v>
      </c>
      <c r="E110" s="175"/>
      <c r="F110" s="175"/>
      <c r="G110" s="175" t="s">
        <v>2016</v>
      </c>
      <c r="H110" s="175" t="s">
        <v>1867</v>
      </c>
      <c r="I110" s="176">
        <v>666</v>
      </c>
      <c r="J110" s="175" t="s">
        <v>2017</v>
      </c>
      <c r="K110" s="176">
        <v>0</v>
      </c>
      <c r="L110" s="175" t="s">
        <v>1868</v>
      </c>
      <c r="M110" s="175" t="s">
        <v>1868</v>
      </c>
      <c r="N110" s="175" t="s">
        <v>1868</v>
      </c>
      <c r="O110" s="175"/>
      <c r="P110" s="175"/>
      <c r="Q110" s="177">
        <v>43082.460451388899</v>
      </c>
      <c r="R110" s="175" t="s">
        <v>3164</v>
      </c>
      <c r="S110" s="175"/>
      <c r="T110" s="175"/>
      <c r="U110" s="175"/>
      <c r="V110" s="175"/>
      <c r="W110" s="175"/>
      <c r="X110" s="175"/>
      <c r="Y110" s="176">
        <v>0</v>
      </c>
      <c r="Z110" s="175" t="s">
        <v>2010</v>
      </c>
    </row>
    <row r="111" spans="1:26" x14ac:dyDescent="0.2">
      <c r="A111" s="175">
        <f>1*Táblázat2[[#This Row],[Órarendi igények]]</f>
        <v>110</v>
      </c>
      <c r="B111" s="175" t="s">
        <v>1922</v>
      </c>
      <c r="C111" s="175" t="s">
        <v>2020</v>
      </c>
      <c r="D111" s="175" t="s">
        <v>2008</v>
      </c>
      <c r="E111" s="175"/>
      <c r="F111" s="175"/>
      <c r="G111" s="175" t="s">
        <v>2021</v>
      </c>
      <c r="H111" s="175" t="s">
        <v>1867</v>
      </c>
      <c r="I111" s="176">
        <v>666</v>
      </c>
      <c r="J111" s="175" t="s">
        <v>276</v>
      </c>
      <c r="K111" s="176">
        <v>0</v>
      </c>
      <c r="L111" s="175" t="s">
        <v>1868</v>
      </c>
      <c r="M111" s="175" t="s">
        <v>1868</v>
      </c>
      <c r="N111" s="175" t="s">
        <v>1868</v>
      </c>
      <c r="O111" s="175"/>
      <c r="P111" s="175"/>
      <c r="Q111" s="177">
        <v>43082.4738194444</v>
      </c>
      <c r="R111" s="175" t="s">
        <v>3337</v>
      </c>
      <c r="S111" s="175"/>
      <c r="T111" s="175"/>
      <c r="U111" s="175"/>
      <c r="V111" s="175"/>
      <c r="W111" s="175"/>
      <c r="X111" s="175"/>
      <c r="Y111" s="176">
        <v>0</v>
      </c>
      <c r="Z111" s="175" t="s">
        <v>2010</v>
      </c>
    </row>
    <row r="112" spans="1:26" x14ac:dyDescent="0.2">
      <c r="A112" s="175">
        <f>1*Táblázat2[[#This Row],[Órarendi igények]]</f>
        <v>111</v>
      </c>
      <c r="B112" s="175" t="s">
        <v>1063</v>
      </c>
      <c r="C112" s="175" t="s">
        <v>2022</v>
      </c>
      <c r="D112" s="175" t="s">
        <v>2023</v>
      </c>
      <c r="E112" s="175"/>
      <c r="F112" s="175"/>
      <c r="G112" s="175" t="s">
        <v>2024</v>
      </c>
      <c r="H112" s="175" t="s">
        <v>2025</v>
      </c>
      <c r="I112" s="176">
        <v>20</v>
      </c>
      <c r="J112" s="175" t="s">
        <v>2026</v>
      </c>
      <c r="K112" s="176">
        <v>0</v>
      </c>
      <c r="L112" s="175" t="s">
        <v>1868</v>
      </c>
      <c r="M112" s="175" t="s">
        <v>1868</v>
      </c>
      <c r="N112" s="175" t="s">
        <v>1868</v>
      </c>
      <c r="O112" s="175" t="s">
        <v>283</v>
      </c>
      <c r="P112" s="175"/>
      <c r="Q112" s="177">
        <v>43082.506585648101</v>
      </c>
      <c r="R112" s="175"/>
      <c r="S112" s="175"/>
      <c r="T112" s="175"/>
      <c r="U112" s="175"/>
      <c r="V112" s="175"/>
      <c r="W112" s="175"/>
      <c r="X112" s="175"/>
      <c r="Y112" s="176">
        <v>0</v>
      </c>
      <c r="Z112" s="175"/>
    </row>
    <row r="113" spans="1:26" x14ac:dyDescent="0.2">
      <c r="A113" s="175">
        <f>1*Táblázat2[[#This Row],[Órarendi igények]]</f>
        <v>112</v>
      </c>
      <c r="B113" s="175" t="s">
        <v>1063</v>
      </c>
      <c r="C113" s="175" t="s">
        <v>2027</v>
      </c>
      <c r="D113" s="175" t="s">
        <v>2028</v>
      </c>
      <c r="E113" s="175"/>
      <c r="F113" s="175"/>
      <c r="G113" s="175" t="s">
        <v>2024</v>
      </c>
      <c r="H113" s="175" t="s">
        <v>2025</v>
      </c>
      <c r="I113" s="176">
        <v>20</v>
      </c>
      <c r="J113" s="175" t="s">
        <v>2026</v>
      </c>
      <c r="K113" s="176">
        <v>0</v>
      </c>
      <c r="L113" s="175" t="s">
        <v>1868</v>
      </c>
      <c r="M113" s="175" t="s">
        <v>1868</v>
      </c>
      <c r="N113" s="175" t="s">
        <v>1868</v>
      </c>
      <c r="O113" s="175" t="s">
        <v>288</v>
      </c>
      <c r="P113" s="175"/>
      <c r="Q113" s="177">
        <v>43082.506701388898</v>
      </c>
      <c r="R113" s="175"/>
      <c r="S113" s="175"/>
      <c r="T113" s="175"/>
      <c r="U113" s="175"/>
      <c r="V113" s="175"/>
      <c r="W113" s="175"/>
      <c r="X113" s="175"/>
      <c r="Y113" s="176">
        <v>0</v>
      </c>
      <c r="Z113" s="175"/>
    </row>
    <row r="114" spans="1:26" x14ac:dyDescent="0.2">
      <c r="A114" s="175">
        <f>1*Táblázat2[[#This Row],[Órarendi igények]]</f>
        <v>113</v>
      </c>
      <c r="B114" s="175" t="s">
        <v>1063</v>
      </c>
      <c r="C114" s="175" t="s">
        <v>2029</v>
      </c>
      <c r="D114" s="175" t="s">
        <v>2030</v>
      </c>
      <c r="E114" s="175"/>
      <c r="F114" s="175"/>
      <c r="G114" s="175" t="s">
        <v>2024</v>
      </c>
      <c r="H114" s="175" t="s">
        <v>2025</v>
      </c>
      <c r="I114" s="176">
        <v>20</v>
      </c>
      <c r="J114" s="175" t="s">
        <v>2026</v>
      </c>
      <c r="K114" s="176">
        <v>0</v>
      </c>
      <c r="L114" s="175" t="s">
        <v>1868</v>
      </c>
      <c r="M114" s="175" t="s">
        <v>1868</v>
      </c>
      <c r="N114" s="175" t="s">
        <v>1868</v>
      </c>
      <c r="O114" s="175" t="s">
        <v>291</v>
      </c>
      <c r="P114" s="175"/>
      <c r="Q114" s="177">
        <v>43082.506701388898</v>
      </c>
      <c r="R114" s="175"/>
      <c r="S114" s="175"/>
      <c r="T114" s="175"/>
      <c r="U114" s="175"/>
      <c r="V114" s="175"/>
      <c r="W114" s="175"/>
      <c r="X114" s="175"/>
      <c r="Y114" s="176">
        <v>0</v>
      </c>
      <c r="Z114" s="175"/>
    </row>
    <row r="115" spans="1:26" x14ac:dyDescent="0.2">
      <c r="A115" s="175">
        <f>1*Táblázat2[[#This Row],[Órarendi igények]]</f>
        <v>114</v>
      </c>
      <c r="B115" s="175" t="s">
        <v>1063</v>
      </c>
      <c r="C115" s="175" t="s">
        <v>2031</v>
      </c>
      <c r="D115" s="175" t="s">
        <v>2032</v>
      </c>
      <c r="E115" s="175"/>
      <c r="F115" s="175"/>
      <c r="G115" s="175" t="s">
        <v>2024</v>
      </c>
      <c r="H115" s="175" t="s">
        <v>2025</v>
      </c>
      <c r="I115" s="176">
        <v>20</v>
      </c>
      <c r="J115" s="175" t="s">
        <v>2026</v>
      </c>
      <c r="K115" s="176">
        <v>0</v>
      </c>
      <c r="L115" s="175" t="s">
        <v>1868</v>
      </c>
      <c r="M115" s="175" t="s">
        <v>1868</v>
      </c>
      <c r="N115" s="175" t="s">
        <v>1868</v>
      </c>
      <c r="O115" s="175" t="s">
        <v>291</v>
      </c>
      <c r="P115" s="175"/>
      <c r="Q115" s="177">
        <v>43082.506701388898</v>
      </c>
      <c r="R115" s="175"/>
      <c r="S115" s="175"/>
      <c r="T115" s="175"/>
      <c r="U115" s="175"/>
      <c r="V115" s="175"/>
      <c r="W115" s="175"/>
      <c r="X115" s="175"/>
      <c r="Y115" s="176">
        <v>0</v>
      </c>
      <c r="Z115" s="175"/>
    </row>
    <row r="116" spans="1:26" x14ac:dyDescent="0.2">
      <c r="A116" s="175">
        <f>1*Táblázat2[[#This Row],[Órarendi igények]]</f>
        <v>115</v>
      </c>
      <c r="B116" s="175" t="s">
        <v>1063</v>
      </c>
      <c r="C116" s="175" t="s">
        <v>2033</v>
      </c>
      <c r="D116" s="175" t="s">
        <v>2034</v>
      </c>
      <c r="E116" s="175"/>
      <c r="F116" s="175"/>
      <c r="G116" s="175" t="s">
        <v>2024</v>
      </c>
      <c r="H116" s="175" t="s">
        <v>2025</v>
      </c>
      <c r="I116" s="176">
        <v>0</v>
      </c>
      <c r="J116" s="175" t="s">
        <v>2026</v>
      </c>
      <c r="K116" s="176">
        <v>0</v>
      </c>
      <c r="L116" s="175" t="s">
        <v>1868</v>
      </c>
      <c r="M116" s="175" t="s">
        <v>1868</v>
      </c>
      <c r="N116" s="175" t="s">
        <v>1868</v>
      </c>
      <c r="O116" s="175" t="s">
        <v>297</v>
      </c>
      <c r="P116" s="175"/>
      <c r="Q116" s="177">
        <v>43082.506712962997</v>
      </c>
      <c r="R116" s="175"/>
      <c r="S116" s="175"/>
      <c r="T116" s="175"/>
      <c r="U116" s="175"/>
      <c r="V116" s="175"/>
      <c r="W116" s="175"/>
      <c r="X116" s="175"/>
      <c r="Y116" s="176">
        <v>0</v>
      </c>
      <c r="Z116" s="175"/>
    </row>
    <row r="117" spans="1:26" x14ac:dyDescent="0.2">
      <c r="A117" s="175">
        <f>1*Táblázat2[[#This Row],[Órarendi igények]]</f>
        <v>116</v>
      </c>
      <c r="B117" s="175" t="s">
        <v>1063</v>
      </c>
      <c r="C117" s="175" t="s">
        <v>2035</v>
      </c>
      <c r="D117" s="175" t="s">
        <v>2036</v>
      </c>
      <c r="E117" s="175"/>
      <c r="F117" s="175"/>
      <c r="G117" s="175" t="s">
        <v>2024</v>
      </c>
      <c r="H117" s="175" t="s">
        <v>2025</v>
      </c>
      <c r="I117" s="176">
        <v>0</v>
      </c>
      <c r="J117" s="175" t="s">
        <v>2026</v>
      </c>
      <c r="K117" s="176">
        <v>0</v>
      </c>
      <c r="L117" s="175" t="s">
        <v>1868</v>
      </c>
      <c r="M117" s="175" t="s">
        <v>1868</v>
      </c>
      <c r="N117" s="175" t="s">
        <v>1868</v>
      </c>
      <c r="O117" s="175" t="s">
        <v>297</v>
      </c>
      <c r="P117" s="175"/>
      <c r="Q117" s="177">
        <v>43082.506712962997</v>
      </c>
      <c r="R117" s="175"/>
      <c r="S117" s="175"/>
      <c r="T117" s="175"/>
      <c r="U117" s="175"/>
      <c r="V117" s="175"/>
      <c r="W117" s="175"/>
      <c r="X117" s="175"/>
      <c r="Y117" s="176">
        <v>0</v>
      </c>
      <c r="Z117" s="175"/>
    </row>
    <row r="118" spans="1:26" x14ac:dyDescent="0.2">
      <c r="A118" s="175">
        <f>1*Táblázat2[[#This Row],[Órarendi igények]]</f>
        <v>117</v>
      </c>
      <c r="B118" s="175" t="s">
        <v>1063</v>
      </c>
      <c r="C118" s="175" t="s">
        <v>2037</v>
      </c>
      <c r="D118" s="175" t="s">
        <v>2038</v>
      </c>
      <c r="E118" s="175"/>
      <c r="F118" s="175"/>
      <c r="G118" s="175" t="s">
        <v>2024</v>
      </c>
      <c r="H118" s="175" t="s">
        <v>2025</v>
      </c>
      <c r="I118" s="176">
        <v>0</v>
      </c>
      <c r="J118" s="175" t="s">
        <v>2026</v>
      </c>
      <c r="K118" s="176">
        <v>0</v>
      </c>
      <c r="L118" s="175" t="s">
        <v>1868</v>
      </c>
      <c r="M118" s="175" t="s">
        <v>1868</v>
      </c>
      <c r="N118" s="175" t="s">
        <v>1868</v>
      </c>
      <c r="O118" s="175" t="s">
        <v>297</v>
      </c>
      <c r="P118" s="175"/>
      <c r="Q118" s="177">
        <v>43082.506712962997</v>
      </c>
      <c r="R118" s="175"/>
      <c r="S118" s="175"/>
      <c r="T118" s="175"/>
      <c r="U118" s="175"/>
      <c r="V118" s="175"/>
      <c r="W118" s="175"/>
      <c r="X118" s="175"/>
      <c r="Y118" s="176">
        <v>0</v>
      </c>
      <c r="Z118" s="175"/>
    </row>
    <row r="119" spans="1:26" x14ac:dyDescent="0.2">
      <c r="A119" s="175">
        <f>1*Táblázat2[[#This Row],[Órarendi igények]]</f>
        <v>118</v>
      </c>
      <c r="B119" s="175" t="s">
        <v>1063</v>
      </c>
      <c r="C119" s="175" t="s">
        <v>2039</v>
      </c>
      <c r="D119" s="175" t="s">
        <v>2040</v>
      </c>
      <c r="E119" s="175"/>
      <c r="F119" s="175"/>
      <c r="G119" s="175" t="s">
        <v>2024</v>
      </c>
      <c r="H119" s="175" t="s">
        <v>2025</v>
      </c>
      <c r="I119" s="176">
        <v>0</v>
      </c>
      <c r="J119" s="175" t="s">
        <v>2026</v>
      </c>
      <c r="K119" s="176">
        <v>0</v>
      </c>
      <c r="L119" s="175" t="s">
        <v>1868</v>
      </c>
      <c r="M119" s="175" t="s">
        <v>1868</v>
      </c>
      <c r="N119" s="175" t="s">
        <v>1868</v>
      </c>
      <c r="O119" s="175" t="s">
        <v>297</v>
      </c>
      <c r="P119" s="175"/>
      <c r="Q119" s="177">
        <v>43082.506712962997</v>
      </c>
      <c r="R119" s="175"/>
      <c r="S119" s="175"/>
      <c r="T119" s="175"/>
      <c r="U119" s="175"/>
      <c r="V119" s="175"/>
      <c r="W119" s="175"/>
      <c r="X119" s="175"/>
      <c r="Y119" s="176">
        <v>0</v>
      </c>
      <c r="Z119" s="175"/>
    </row>
    <row r="120" spans="1:26" x14ac:dyDescent="0.2">
      <c r="A120" s="175">
        <f>1*Táblázat2[[#This Row],[Órarendi igények]]</f>
        <v>119</v>
      </c>
      <c r="B120" s="175" t="s">
        <v>1063</v>
      </c>
      <c r="C120" s="175" t="s">
        <v>2041</v>
      </c>
      <c r="D120" s="175" t="s">
        <v>2042</v>
      </c>
      <c r="E120" s="175"/>
      <c r="F120" s="175"/>
      <c r="G120" s="175" t="s">
        <v>2024</v>
      </c>
      <c r="H120" s="175" t="s">
        <v>2025</v>
      </c>
      <c r="I120" s="176">
        <v>0</v>
      </c>
      <c r="J120" s="175" t="s">
        <v>2026</v>
      </c>
      <c r="K120" s="176">
        <v>0</v>
      </c>
      <c r="L120" s="175" t="s">
        <v>1868</v>
      </c>
      <c r="M120" s="175" t="s">
        <v>1868</v>
      </c>
      <c r="N120" s="175" t="s">
        <v>1868</v>
      </c>
      <c r="O120" s="175" t="s">
        <v>297</v>
      </c>
      <c r="P120" s="175"/>
      <c r="Q120" s="177">
        <v>43082.506712962997</v>
      </c>
      <c r="R120" s="175"/>
      <c r="S120" s="175"/>
      <c r="T120" s="175"/>
      <c r="U120" s="175"/>
      <c r="V120" s="175"/>
      <c r="W120" s="175"/>
      <c r="X120" s="175"/>
      <c r="Y120" s="176">
        <v>0</v>
      </c>
      <c r="Z120" s="175"/>
    </row>
    <row r="121" spans="1:26" x14ac:dyDescent="0.2">
      <c r="A121" s="175">
        <f>1*Táblázat2[[#This Row],[Órarendi igények]]</f>
        <v>120</v>
      </c>
      <c r="B121" s="175" t="s">
        <v>1063</v>
      </c>
      <c r="C121" s="175" t="s">
        <v>2045</v>
      </c>
      <c r="D121" s="175" t="s">
        <v>2046</v>
      </c>
      <c r="E121" s="175"/>
      <c r="F121" s="175"/>
      <c r="G121" s="175" t="s">
        <v>2024</v>
      </c>
      <c r="H121" s="175" t="s">
        <v>2025</v>
      </c>
      <c r="I121" s="176">
        <v>0</v>
      </c>
      <c r="J121" s="175" t="s">
        <v>2026</v>
      </c>
      <c r="K121" s="176">
        <v>0</v>
      </c>
      <c r="L121" s="175" t="s">
        <v>1868</v>
      </c>
      <c r="M121" s="175" t="s">
        <v>1868</v>
      </c>
      <c r="N121" s="175" t="s">
        <v>1868</v>
      </c>
      <c r="O121" s="175" t="s">
        <v>297</v>
      </c>
      <c r="P121" s="175"/>
      <c r="Q121" s="177">
        <v>43082.506724537001</v>
      </c>
      <c r="R121" s="175"/>
      <c r="S121" s="175"/>
      <c r="T121" s="175"/>
      <c r="U121" s="175"/>
      <c r="V121" s="175"/>
      <c r="W121" s="175"/>
      <c r="X121" s="175"/>
      <c r="Y121" s="176">
        <v>0</v>
      </c>
      <c r="Z121" s="175"/>
    </row>
    <row r="122" spans="1:26" x14ac:dyDescent="0.2">
      <c r="A122" s="175">
        <f>1*Táblázat2[[#This Row],[Órarendi igények]]</f>
        <v>121</v>
      </c>
      <c r="B122" s="175" t="s">
        <v>1063</v>
      </c>
      <c r="C122" s="175" t="s">
        <v>2047</v>
      </c>
      <c r="D122" s="175" t="s">
        <v>2048</v>
      </c>
      <c r="E122" s="175"/>
      <c r="F122" s="175"/>
      <c r="G122" s="175" t="s">
        <v>2024</v>
      </c>
      <c r="H122" s="175" t="s">
        <v>2025</v>
      </c>
      <c r="I122" s="176">
        <v>0</v>
      </c>
      <c r="J122" s="175" t="s">
        <v>2026</v>
      </c>
      <c r="K122" s="176">
        <v>0</v>
      </c>
      <c r="L122" s="175" t="s">
        <v>1868</v>
      </c>
      <c r="M122" s="175" t="s">
        <v>1868</v>
      </c>
      <c r="N122" s="175" t="s">
        <v>1868</v>
      </c>
      <c r="O122" s="175" t="s">
        <v>297</v>
      </c>
      <c r="P122" s="175"/>
      <c r="Q122" s="177">
        <v>43082.506724537001</v>
      </c>
      <c r="R122" s="175"/>
      <c r="S122" s="175"/>
      <c r="T122" s="175"/>
      <c r="U122" s="175"/>
      <c r="V122" s="175"/>
      <c r="W122" s="175"/>
      <c r="X122" s="175"/>
      <c r="Y122" s="176">
        <v>0</v>
      </c>
      <c r="Z122" s="175"/>
    </row>
    <row r="123" spans="1:26" x14ac:dyDescent="0.2">
      <c r="A123" s="175">
        <f>1*Táblázat2[[#This Row],[Órarendi igények]]</f>
        <v>122</v>
      </c>
      <c r="B123" s="175" t="s">
        <v>1063</v>
      </c>
      <c r="C123" s="175" t="s">
        <v>2049</v>
      </c>
      <c r="D123" s="175" t="s">
        <v>2050</v>
      </c>
      <c r="E123" s="175"/>
      <c r="F123" s="175"/>
      <c r="G123" s="175" t="s">
        <v>2024</v>
      </c>
      <c r="H123" s="175" t="s">
        <v>2025</v>
      </c>
      <c r="I123" s="176">
        <v>0</v>
      </c>
      <c r="J123" s="175" t="s">
        <v>2026</v>
      </c>
      <c r="K123" s="176">
        <v>0</v>
      </c>
      <c r="L123" s="175" t="s">
        <v>1868</v>
      </c>
      <c r="M123" s="175" t="s">
        <v>1868</v>
      </c>
      <c r="N123" s="175" t="s">
        <v>1868</v>
      </c>
      <c r="O123" s="175" t="s">
        <v>297</v>
      </c>
      <c r="P123" s="175"/>
      <c r="Q123" s="177">
        <v>43082.506724537001</v>
      </c>
      <c r="R123" s="175"/>
      <c r="S123" s="175"/>
      <c r="T123" s="175"/>
      <c r="U123" s="175"/>
      <c r="V123" s="175"/>
      <c r="W123" s="175"/>
      <c r="X123" s="175"/>
      <c r="Y123" s="176">
        <v>0</v>
      </c>
      <c r="Z123" s="175"/>
    </row>
    <row r="124" spans="1:26" x14ac:dyDescent="0.2">
      <c r="A124" s="175">
        <f>1*Táblázat2[[#This Row],[Órarendi igények]]</f>
        <v>123</v>
      </c>
      <c r="B124" s="175" t="s">
        <v>1063</v>
      </c>
      <c r="C124" s="175" t="s">
        <v>2051</v>
      </c>
      <c r="D124" s="175" t="s">
        <v>2052</v>
      </c>
      <c r="E124" s="175"/>
      <c r="F124" s="175"/>
      <c r="G124" s="175" t="s">
        <v>2024</v>
      </c>
      <c r="H124" s="175" t="s">
        <v>2025</v>
      </c>
      <c r="I124" s="176">
        <v>0</v>
      </c>
      <c r="J124" s="175" t="s">
        <v>2026</v>
      </c>
      <c r="K124" s="176">
        <v>0</v>
      </c>
      <c r="L124" s="175" t="s">
        <v>1868</v>
      </c>
      <c r="M124" s="175" t="s">
        <v>1868</v>
      </c>
      <c r="N124" s="175" t="s">
        <v>1868</v>
      </c>
      <c r="O124" s="175" t="s">
        <v>297</v>
      </c>
      <c r="P124" s="175"/>
      <c r="Q124" s="177">
        <v>43082.506724537001</v>
      </c>
      <c r="R124" s="175"/>
      <c r="S124" s="175"/>
      <c r="T124" s="175"/>
      <c r="U124" s="175"/>
      <c r="V124" s="175"/>
      <c r="W124" s="175"/>
      <c r="X124" s="175"/>
      <c r="Y124" s="176">
        <v>0</v>
      </c>
      <c r="Z124" s="175"/>
    </row>
    <row r="125" spans="1:26" x14ac:dyDescent="0.2">
      <c r="A125" s="175">
        <f>1*Táblázat2[[#This Row],[Órarendi igények]]</f>
        <v>124</v>
      </c>
      <c r="B125" s="175" t="s">
        <v>1063</v>
      </c>
      <c r="C125" s="175" t="s">
        <v>2053</v>
      </c>
      <c r="D125" s="175" t="s">
        <v>2054</v>
      </c>
      <c r="E125" s="175"/>
      <c r="F125" s="175"/>
      <c r="G125" s="175" t="s">
        <v>2024</v>
      </c>
      <c r="H125" s="175" t="s">
        <v>2025</v>
      </c>
      <c r="I125" s="176">
        <v>0</v>
      </c>
      <c r="J125" s="175" t="s">
        <v>2026</v>
      </c>
      <c r="K125" s="176">
        <v>0</v>
      </c>
      <c r="L125" s="175" t="s">
        <v>1868</v>
      </c>
      <c r="M125" s="175" t="s">
        <v>1868</v>
      </c>
      <c r="N125" s="175" t="s">
        <v>1868</v>
      </c>
      <c r="O125" s="175" t="s">
        <v>297</v>
      </c>
      <c r="P125" s="175"/>
      <c r="Q125" s="177">
        <v>43082.506724537001</v>
      </c>
      <c r="R125" s="175"/>
      <c r="S125" s="175"/>
      <c r="T125" s="175"/>
      <c r="U125" s="175"/>
      <c r="V125" s="175"/>
      <c r="W125" s="175"/>
      <c r="X125" s="175"/>
      <c r="Y125" s="176">
        <v>0</v>
      </c>
      <c r="Z125" s="175"/>
    </row>
    <row r="126" spans="1:26" x14ac:dyDescent="0.2">
      <c r="A126" s="175">
        <f>1*Táblázat2[[#This Row],[Órarendi igények]]</f>
        <v>125</v>
      </c>
      <c r="B126" s="175" t="s">
        <v>1063</v>
      </c>
      <c r="C126" s="175" t="s">
        <v>2055</v>
      </c>
      <c r="D126" s="175" t="s">
        <v>2056</v>
      </c>
      <c r="E126" s="175"/>
      <c r="F126" s="175"/>
      <c r="G126" s="175" t="s">
        <v>2024</v>
      </c>
      <c r="H126" s="175" t="s">
        <v>2025</v>
      </c>
      <c r="I126" s="176">
        <v>0</v>
      </c>
      <c r="J126" s="175" t="s">
        <v>2026</v>
      </c>
      <c r="K126" s="176">
        <v>0</v>
      </c>
      <c r="L126" s="175" t="s">
        <v>1868</v>
      </c>
      <c r="M126" s="175" t="s">
        <v>1868</v>
      </c>
      <c r="N126" s="175" t="s">
        <v>1868</v>
      </c>
      <c r="O126" s="175" t="s">
        <v>297</v>
      </c>
      <c r="P126" s="175"/>
      <c r="Q126" s="177">
        <v>43082.5067361111</v>
      </c>
      <c r="R126" s="175"/>
      <c r="S126" s="175"/>
      <c r="T126" s="175"/>
      <c r="U126" s="175"/>
      <c r="V126" s="175"/>
      <c r="W126" s="175"/>
      <c r="X126" s="175"/>
      <c r="Y126" s="176">
        <v>0</v>
      </c>
      <c r="Z126" s="175"/>
    </row>
    <row r="127" spans="1:26" x14ac:dyDescent="0.2">
      <c r="A127" s="175">
        <f>1*Táblázat2[[#This Row],[Órarendi igények]]</f>
        <v>126</v>
      </c>
      <c r="B127" s="175" t="s">
        <v>1063</v>
      </c>
      <c r="C127" s="175" t="s">
        <v>2057</v>
      </c>
      <c r="D127" s="175" t="s">
        <v>2058</v>
      </c>
      <c r="E127" s="175"/>
      <c r="F127" s="175"/>
      <c r="G127" s="175" t="s">
        <v>2024</v>
      </c>
      <c r="H127" s="175" t="s">
        <v>2025</v>
      </c>
      <c r="I127" s="176">
        <v>0</v>
      </c>
      <c r="J127" s="175" t="s">
        <v>2026</v>
      </c>
      <c r="K127" s="176">
        <v>0</v>
      </c>
      <c r="L127" s="175" t="s">
        <v>1868</v>
      </c>
      <c r="M127" s="175" t="s">
        <v>1868</v>
      </c>
      <c r="N127" s="175" t="s">
        <v>1868</v>
      </c>
      <c r="O127" s="175" t="s">
        <v>297</v>
      </c>
      <c r="P127" s="175"/>
      <c r="Q127" s="177">
        <v>43082.5067361111</v>
      </c>
      <c r="R127" s="175"/>
      <c r="S127" s="175"/>
      <c r="T127" s="175"/>
      <c r="U127" s="175"/>
      <c r="V127" s="175"/>
      <c r="W127" s="175"/>
      <c r="X127" s="175"/>
      <c r="Y127" s="176">
        <v>0</v>
      </c>
      <c r="Z127" s="175"/>
    </row>
    <row r="128" spans="1:26" x14ac:dyDescent="0.2">
      <c r="A128" s="175">
        <f>1*Táblázat2[[#This Row],[Órarendi igények]]</f>
        <v>127</v>
      </c>
      <c r="B128" s="175" t="s">
        <v>1063</v>
      </c>
      <c r="C128" s="175" t="s">
        <v>2059</v>
      </c>
      <c r="D128" s="175" t="s">
        <v>2060</v>
      </c>
      <c r="E128" s="175"/>
      <c r="F128" s="175"/>
      <c r="G128" s="175" t="s">
        <v>2024</v>
      </c>
      <c r="H128" s="175" t="s">
        <v>2025</v>
      </c>
      <c r="I128" s="176">
        <v>0</v>
      </c>
      <c r="J128" s="175" t="s">
        <v>2026</v>
      </c>
      <c r="K128" s="176">
        <v>0</v>
      </c>
      <c r="L128" s="175" t="s">
        <v>1868</v>
      </c>
      <c r="M128" s="175" t="s">
        <v>1868</v>
      </c>
      <c r="N128" s="175" t="s">
        <v>1868</v>
      </c>
      <c r="O128" s="175" t="s">
        <v>297</v>
      </c>
      <c r="P128" s="175"/>
      <c r="Q128" s="177">
        <v>43082.506747685198</v>
      </c>
      <c r="R128" s="175"/>
      <c r="S128" s="175"/>
      <c r="T128" s="175"/>
      <c r="U128" s="175"/>
      <c r="V128" s="175"/>
      <c r="W128" s="175"/>
      <c r="X128" s="175"/>
      <c r="Y128" s="176">
        <v>0</v>
      </c>
      <c r="Z128" s="175"/>
    </row>
    <row r="129" spans="1:26" x14ac:dyDescent="0.2">
      <c r="A129" s="175">
        <f>1*Táblázat2[[#This Row],[Órarendi igények]]</f>
        <v>128</v>
      </c>
      <c r="B129" s="175" t="s">
        <v>1063</v>
      </c>
      <c r="C129" s="175" t="s">
        <v>2061</v>
      </c>
      <c r="D129" s="175" t="s">
        <v>2062</v>
      </c>
      <c r="E129" s="175"/>
      <c r="F129" s="175"/>
      <c r="G129" s="175" t="s">
        <v>2024</v>
      </c>
      <c r="H129" s="175" t="s">
        <v>2025</v>
      </c>
      <c r="I129" s="176">
        <v>0</v>
      </c>
      <c r="J129" s="175" t="s">
        <v>2026</v>
      </c>
      <c r="K129" s="176">
        <v>0</v>
      </c>
      <c r="L129" s="175" t="s">
        <v>1868</v>
      </c>
      <c r="M129" s="175" t="s">
        <v>1868</v>
      </c>
      <c r="N129" s="175" t="s">
        <v>1868</v>
      </c>
      <c r="O129" s="175" t="s">
        <v>297</v>
      </c>
      <c r="P129" s="175"/>
      <c r="Q129" s="177">
        <v>43082.506747685198</v>
      </c>
      <c r="R129" s="175"/>
      <c r="S129" s="175"/>
      <c r="T129" s="175"/>
      <c r="U129" s="175"/>
      <c r="V129" s="175"/>
      <c r="W129" s="175"/>
      <c r="X129" s="175"/>
      <c r="Y129" s="176">
        <v>0</v>
      </c>
      <c r="Z129" s="175"/>
    </row>
    <row r="130" spans="1:26" x14ac:dyDescent="0.2">
      <c r="A130" s="175">
        <f>1*Táblázat2[[#This Row],[Órarendi igények]]</f>
        <v>129</v>
      </c>
      <c r="B130" s="175" t="s">
        <v>1063</v>
      </c>
      <c r="C130" s="175" t="s">
        <v>2063</v>
      </c>
      <c r="D130" s="175" t="s">
        <v>2064</v>
      </c>
      <c r="E130" s="175"/>
      <c r="F130" s="175"/>
      <c r="G130" s="175" t="s">
        <v>2024</v>
      </c>
      <c r="H130" s="175" t="s">
        <v>2025</v>
      </c>
      <c r="I130" s="176">
        <v>0</v>
      </c>
      <c r="J130" s="175" t="s">
        <v>2026</v>
      </c>
      <c r="K130" s="176">
        <v>0</v>
      </c>
      <c r="L130" s="175" t="s">
        <v>1868</v>
      </c>
      <c r="M130" s="175" t="s">
        <v>1868</v>
      </c>
      <c r="N130" s="175" t="s">
        <v>1868</v>
      </c>
      <c r="O130" s="175" t="s">
        <v>297</v>
      </c>
      <c r="P130" s="175"/>
      <c r="Q130" s="177">
        <v>43082.506759259297</v>
      </c>
      <c r="R130" s="175"/>
      <c r="S130" s="175"/>
      <c r="T130" s="175"/>
      <c r="U130" s="175"/>
      <c r="V130" s="175"/>
      <c r="W130" s="175"/>
      <c r="X130" s="175"/>
      <c r="Y130" s="176">
        <v>0</v>
      </c>
      <c r="Z130" s="175"/>
    </row>
    <row r="131" spans="1:26" x14ac:dyDescent="0.2">
      <c r="A131" s="175">
        <f>1*Táblázat2[[#This Row],[Órarendi igények]]</f>
        <v>130</v>
      </c>
      <c r="B131" s="175" t="s">
        <v>1063</v>
      </c>
      <c r="C131" s="175" t="s">
        <v>2067</v>
      </c>
      <c r="D131" s="175" t="s">
        <v>2068</v>
      </c>
      <c r="E131" s="175"/>
      <c r="F131" s="175"/>
      <c r="G131" s="175" t="s">
        <v>2024</v>
      </c>
      <c r="H131" s="175" t="s">
        <v>2025</v>
      </c>
      <c r="I131" s="176">
        <v>0</v>
      </c>
      <c r="J131" s="175" t="s">
        <v>2026</v>
      </c>
      <c r="K131" s="176">
        <v>0</v>
      </c>
      <c r="L131" s="175" t="s">
        <v>1868</v>
      </c>
      <c r="M131" s="175" t="s">
        <v>1868</v>
      </c>
      <c r="N131" s="175" t="s">
        <v>1868</v>
      </c>
      <c r="O131" s="175" t="s">
        <v>297</v>
      </c>
      <c r="P131" s="175"/>
      <c r="Q131" s="177">
        <v>43082.506759259297</v>
      </c>
      <c r="R131" s="175"/>
      <c r="S131" s="175"/>
      <c r="T131" s="175"/>
      <c r="U131" s="175"/>
      <c r="V131" s="175"/>
      <c r="W131" s="175"/>
      <c r="X131" s="175"/>
      <c r="Y131" s="176">
        <v>0</v>
      </c>
      <c r="Z131" s="175"/>
    </row>
    <row r="132" spans="1:26" x14ac:dyDescent="0.2">
      <c r="A132" s="175">
        <f>1*Táblázat2[[#This Row],[Órarendi igények]]</f>
        <v>131</v>
      </c>
      <c r="B132" s="175" t="s">
        <v>3037</v>
      </c>
      <c r="C132" s="175" t="s">
        <v>3180</v>
      </c>
      <c r="D132" s="175" t="s">
        <v>3022</v>
      </c>
      <c r="E132" s="175"/>
      <c r="F132" s="175"/>
      <c r="G132" s="175" t="s">
        <v>3181</v>
      </c>
      <c r="H132" s="175" t="s">
        <v>1867</v>
      </c>
      <c r="I132" s="176">
        <v>20</v>
      </c>
      <c r="J132" s="175" t="s">
        <v>3182</v>
      </c>
      <c r="K132" s="176">
        <v>0</v>
      </c>
      <c r="L132" s="175" t="s">
        <v>1868</v>
      </c>
      <c r="M132" s="175" t="s">
        <v>1868</v>
      </c>
      <c r="N132" s="175" t="s">
        <v>1868</v>
      </c>
      <c r="O132" s="175"/>
      <c r="P132" s="175"/>
      <c r="Q132" s="177">
        <v>43109.6543634259</v>
      </c>
      <c r="R132" s="175"/>
      <c r="S132" s="175"/>
      <c r="T132" s="175"/>
      <c r="U132" s="175"/>
      <c r="V132" s="175"/>
      <c r="W132" s="175"/>
      <c r="X132" s="175"/>
      <c r="Y132" s="176">
        <v>0</v>
      </c>
      <c r="Z132" s="175"/>
    </row>
    <row r="133" spans="1:26" x14ac:dyDescent="0.2">
      <c r="A133" s="175">
        <f>1*Táblázat2[[#This Row],[Órarendi igények]]</f>
        <v>132</v>
      </c>
      <c r="B133" s="175" t="s">
        <v>3037</v>
      </c>
      <c r="C133" s="175" t="s">
        <v>3350</v>
      </c>
      <c r="D133" s="175" t="s">
        <v>3022</v>
      </c>
      <c r="E133" s="175"/>
      <c r="F133" s="175"/>
      <c r="G133" s="175" t="s">
        <v>3351</v>
      </c>
      <c r="H133" s="175" t="s">
        <v>1867</v>
      </c>
      <c r="I133" s="176">
        <v>15</v>
      </c>
      <c r="J133" s="175" t="s">
        <v>328</v>
      </c>
      <c r="K133" s="176">
        <v>0</v>
      </c>
      <c r="L133" s="175" t="s">
        <v>1868</v>
      </c>
      <c r="M133" s="175" t="s">
        <v>1868</v>
      </c>
      <c r="N133" s="175" t="s">
        <v>1868</v>
      </c>
      <c r="O133" s="175"/>
      <c r="P133" s="175"/>
      <c r="Q133" s="177">
        <v>43109.643194444398</v>
      </c>
      <c r="R133" s="175"/>
      <c r="S133" s="175"/>
      <c r="T133" s="175"/>
      <c r="U133" s="175"/>
      <c r="V133" s="175"/>
      <c r="W133" s="175"/>
      <c r="X133" s="175"/>
      <c r="Y133" s="176">
        <v>0</v>
      </c>
      <c r="Z133" s="175"/>
    </row>
    <row r="134" spans="1:26" x14ac:dyDescent="0.2">
      <c r="A134" s="175">
        <f>1*Táblázat2[[#This Row],[Órarendi igények]]</f>
        <v>133</v>
      </c>
      <c r="B134" s="175" t="s">
        <v>3037</v>
      </c>
      <c r="C134" s="175" t="s">
        <v>3464</v>
      </c>
      <c r="D134" s="175" t="s">
        <v>3146</v>
      </c>
      <c r="E134" s="175"/>
      <c r="F134" s="175"/>
      <c r="G134" s="175" t="s">
        <v>3465</v>
      </c>
      <c r="H134" s="175" t="s">
        <v>1867</v>
      </c>
      <c r="I134" s="176">
        <v>0</v>
      </c>
      <c r="J134" s="175" t="s">
        <v>3466</v>
      </c>
      <c r="K134" s="176">
        <v>0</v>
      </c>
      <c r="L134" s="175" t="s">
        <v>1868</v>
      </c>
      <c r="M134" s="175" t="s">
        <v>1868</v>
      </c>
      <c r="N134" s="175" t="s">
        <v>1868</v>
      </c>
      <c r="O134" s="175"/>
      <c r="P134" s="175"/>
      <c r="Q134" s="177">
        <v>43109.458541666703</v>
      </c>
      <c r="R134" s="175"/>
      <c r="S134" s="175"/>
      <c r="T134" s="175"/>
      <c r="U134" s="175"/>
      <c r="V134" s="175"/>
      <c r="W134" s="175"/>
      <c r="X134" s="175"/>
      <c r="Y134" s="176">
        <v>0</v>
      </c>
      <c r="Z134" s="175"/>
    </row>
    <row r="135" spans="1:26" x14ac:dyDescent="0.2">
      <c r="A135" s="175">
        <f>1*Táblázat2[[#This Row],[Órarendi igények]]</f>
        <v>134</v>
      </c>
      <c r="B135" s="175" t="s">
        <v>3037</v>
      </c>
      <c r="C135" s="175" t="s">
        <v>3347</v>
      </c>
      <c r="D135" s="175" t="s">
        <v>3348</v>
      </c>
      <c r="E135" s="175"/>
      <c r="F135" s="175"/>
      <c r="G135" s="175" t="s">
        <v>3349</v>
      </c>
      <c r="H135" s="175" t="s">
        <v>1867</v>
      </c>
      <c r="I135" s="176">
        <v>0</v>
      </c>
      <c r="J135" s="175" t="s">
        <v>334</v>
      </c>
      <c r="K135" s="176">
        <v>0</v>
      </c>
      <c r="L135" s="175" t="s">
        <v>1868</v>
      </c>
      <c r="M135" s="175" t="s">
        <v>1868</v>
      </c>
      <c r="N135" s="175" t="s">
        <v>1868</v>
      </c>
      <c r="O135" s="175"/>
      <c r="P135" s="175"/>
      <c r="Q135" s="177">
        <v>43109.458912037</v>
      </c>
      <c r="R135" s="175"/>
      <c r="S135" s="175"/>
      <c r="T135" s="175"/>
      <c r="U135" s="175"/>
      <c r="V135" s="175"/>
      <c r="W135" s="175"/>
      <c r="X135" s="175"/>
      <c r="Y135" s="176">
        <v>0</v>
      </c>
      <c r="Z135" s="175"/>
    </row>
    <row r="136" spans="1:26" x14ac:dyDescent="0.2">
      <c r="A136" s="175">
        <f>1*Táblázat2[[#This Row],[Órarendi igények]]</f>
        <v>135</v>
      </c>
      <c r="B136" s="175" t="s">
        <v>3037</v>
      </c>
      <c r="C136" s="175" t="s">
        <v>3467</v>
      </c>
      <c r="D136" s="175" t="s">
        <v>3022</v>
      </c>
      <c r="E136" s="175"/>
      <c r="F136" s="175"/>
      <c r="G136" s="175" t="s">
        <v>3468</v>
      </c>
      <c r="H136" s="175" t="s">
        <v>1867</v>
      </c>
      <c r="I136" s="176">
        <v>0</v>
      </c>
      <c r="J136" s="175" t="s">
        <v>337</v>
      </c>
      <c r="K136" s="176">
        <v>0</v>
      </c>
      <c r="L136" s="175" t="s">
        <v>1868</v>
      </c>
      <c r="M136" s="175" t="s">
        <v>1868</v>
      </c>
      <c r="N136" s="175" t="s">
        <v>1868</v>
      </c>
      <c r="O136" s="175"/>
      <c r="P136" s="175"/>
      <c r="Q136" s="177">
        <v>43109.6343402778</v>
      </c>
      <c r="R136" s="175"/>
      <c r="S136" s="175"/>
      <c r="T136" s="175"/>
      <c r="U136" s="175"/>
      <c r="V136" s="175"/>
      <c r="W136" s="175"/>
      <c r="X136" s="175"/>
      <c r="Y136" s="176">
        <v>0</v>
      </c>
      <c r="Z136" s="175"/>
    </row>
    <row r="137" spans="1:26" x14ac:dyDescent="0.2">
      <c r="A137" s="175">
        <f>1*Táblázat2[[#This Row],[Órarendi igények]]</f>
        <v>136</v>
      </c>
      <c r="B137" s="175" t="s">
        <v>3037</v>
      </c>
      <c r="C137" s="175" t="s">
        <v>3469</v>
      </c>
      <c r="D137" s="175" t="s">
        <v>3022</v>
      </c>
      <c r="E137" s="175"/>
      <c r="F137" s="175"/>
      <c r="G137" s="175" t="s">
        <v>3470</v>
      </c>
      <c r="H137" s="175" t="s">
        <v>1867</v>
      </c>
      <c r="I137" s="176">
        <v>0</v>
      </c>
      <c r="J137" s="175" t="s">
        <v>339</v>
      </c>
      <c r="K137" s="176">
        <v>0</v>
      </c>
      <c r="L137" s="175" t="s">
        <v>1868</v>
      </c>
      <c r="M137" s="175" t="s">
        <v>1868</v>
      </c>
      <c r="N137" s="175" t="s">
        <v>1868</v>
      </c>
      <c r="O137" s="175"/>
      <c r="P137" s="175"/>
      <c r="Q137" s="177">
        <v>43109.635011574101</v>
      </c>
      <c r="R137" s="175"/>
      <c r="S137" s="175"/>
      <c r="T137" s="175"/>
      <c r="U137" s="175"/>
      <c r="V137" s="175"/>
      <c r="W137" s="175"/>
      <c r="X137" s="175"/>
      <c r="Y137" s="176">
        <v>0</v>
      </c>
      <c r="Z137" s="175"/>
    </row>
    <row r="138" spans="1:26" x14ac:dyDescent="0.2">
      <c r="A138" s="175">
        <f>1*Táblázat2[[#This Row],[Órarendi igények]]</f>
        <v>137</v>
      </c>
      <c r="B138" s="175" t="s">
        <v>3037</v>
      </c>
      <c r="C138" s="175" t="s">
        <v>3536</v>
      </c>
      <c r="D138" s="175" t="s">
        <v>3146</v>
      </c>
      <c r="E138" s="175"/>
      <c r="F138" s="175"/>
      <c r="G138" s="175" t="s">
        <v>3537</v>
      </c>
      <c r="H138" s="175" t="s">
        <v>1867</v>
      </c>
      <c r="I138" s="176">
        <v>20</v>
      </c>
      <c r="J138" s="175" t="s">
        <v>340</v>
      </c>
      <c r="K138" s="176">
        <v>0</v>
      </c>
      <c r="L138" s="175" t="s">
        <v>1868</v>
      </c>
      <c r="M138" s="175" t="s">
        <v>1868</v>
      </c>
      <c r="N138" s="175" t="s">
        <v>1868</v>
      </c>
      <c r="O138" s="175"/>
      <c r="P138" s="175"/>
      <c r="Q138" s="177">
        <v>43109.459305555603</v>
      </c>
      <c r="R138" s="175"/>
      <c r="S138" s="175"/>
      <c r="T138" s="175"/>
      <c r="U138" s="175"/>
      <c r="V138" s="175"/>
      <c r="W138" s="175"/>
      <c r="X138" s="175"/>
      <c r="Y138" s="176">
        <v>0</v>
      </c>
      <c r="Z138" s="175"/>
    </row>
    <row r="139" spans="1:26" x14ac:dyDescent="0.2">
      <c r="A139" s="175">
        <f>1*Táblázat2[[#This Row],[Órarendi igények]]</f>
        <v>138</v>
      </c>
      <c r="B139" s="175" t="s">
        <v>3037</v>
      </c>
      <c r="C139" s="175" t="s">
        <v>3538</v>
      </c>
      <c r="D139" s="175" t="s">
        <v>3539</v>
      </c>
      <c r="E139" s="175"/>
      <c r="F139" s="175"/>
      <c r="G139" s="175" t="s">
        <v>3537</v>
      </c>
      <c r="H139" s="175" t="s">
        <v>1867</v>
      </c>
      <c r="I139" s="176">
        <v>20</v>
      </c>
      <c r="J139" s="175" t="s">
        <v>340</v>
      </c>
      <c r="K139" s="176">
        <v>0</v>
      </c>
      <c r="L139" s="175" t="s">
        <v>1868</v>
      </c>
      <c r="M139" s="175" t="s">
        <v>1868</v>
      </c>
      <c r="N139" s="175" t="s">
        <v>1868</v>
      </c>
      <c r="O139" s="175"/>
      <c r="P139" s="175"/>
      <c r="Q139" s="177">
        <v>43109.459490740701</v>
      </c>
      <c r="R139" s="175"/>
      <c r="S139" s="175"/>
      <c r="T139" s="175"/>
      <c r="U139" s="175"/>
      <c r="V139" s="175"/>
      <c r="W139" s="175"/>
      <c r="X139" s="175"/>
      <c r="Y139" s="176">
        <v>0</v>
      </c>
      <c r="Z139" s="175"/>
    </row>
    <row r="140" spans="1:26" x14ac:dyDescent="0.2">
      <c r="A140" s="175">
        <f>1*Táblázat2[[#This Row],[Órarendi igények]]</f>
        <v>139</v>
      </c>
      <c r="B140" s="175" t="s">
        <v>3037</v>
      </c>
      <c r="C140" s="175" t="s">
        <v>3290</v>
      </c>
      <c r="D140" s="175" t="s">
        <v>3022</v>
      </c>
      <c r="E140" s="175"/>
      <c r="F140" s="175"/>
      <c r="G140" s="175" t="s">
        <v>3291</v>
      </c>
      <c r="H140" s="175" t="s">
        <v>1867</v>
      </c>
      <c r="I140" s="176">
        <v>20</v>
      </c>
      <c r="J140" s="175" t="s">
        <v>341</v>
      </c>
      <c r="K140" s="176">
        <v>0</v>
      </c>
      <c r="L140" s="175" t="s">
        <v>1868</v>
      </c>
      <c r="M140" s="175" t="s">
        <v>1868</v>
      </c>
      <c r="N140" s="175" t="s">
        <v>1868</v>
      </c>
      <c r="O140" s="175"/>
      <c r="P140" s="175"/>
      <c r="Q140" s="177">
        <v>43109.649398148104</v>
      </c>
      <c r="R140" s="175"/>
      <c r="S140" s="175"/>
      <c r="T140" s="175"/>
      <c r="U140" s="175"/>
      <c r="V140" s="175"/>
      <c r="W140" s="175"/>
      <c r="X140" s="175"/>
      <c r="Y140" s="176">
        <v>0</v>
      </c>
      <c r="Z140" s="175"/>
    </row>
    <row r="141" spans="1:26" x14ac:dyDescent="0.2">
      <c r="A141" s="175">
        <f>1*Táblázat2[[#This Row],[Órarendi igények]]</f>
        <v>140</v>
      </c>
      <c r="B141" s="175" t="s">
        <v>3037</v>
      </c>
      <c r="C141" s="175" t="s">
        <v>3285</v>
      </c>
      <c r="D141" s="175" t="s">
        <v>3022</v>
      </c>
      <c r="E141" s="175"/>
      <c r="F141" s="175"/>
      <c r="G141" s="175" t="s">
        <v>3286</v>
      </c>
      <c r="H141" s="175" t="s">
        <v>1867</v>
      </c>
      <c r="I141" s="176">
        <v>20</v>
      </c>
      <c r="J141" s="175" t="s">
        <v>3287</v>
      </c>
      <c r="K141" s="176">
        <v>0</v>
      </c>
      <c r="L141" s="175" t="s">
        <v>1868</v>
      </c>
      <c r="M141" s="175" t="s">
        <v>1868</v>
      </c>
      <c r="N141" s="175" t="s">
        <v>1868</v>
      </c>
      <c r="O141" s="175"/>
      <c r="P141" s="175"/>
      <c r="Q141" s="177">
        <v>43109.648506944402</v>
      </c>
      <c r="R141" s="175"/>
      <c r="S141" s="175"/>
      <c r="T141" s="175"/>
      <c r="U141" s="175"/>
      <c r="V141" s="175"/>
      <c r="W141" s="175"/>
      <c r="X141" s="175"/>
      <c r="Y141" s="176">
        <v>0</v>
      </c>
      <c r="Z141" s="175"/>
    </row>
    <row r="142" spans="1:26" x14ac:dyDescent="0.2">
      <c r="A142" s="175">
        <f>1*Táblázat2[[#This Row],[Órarendi igények]]</f>
        <v>141</v>
      </c>
      <c r="B142" s="175" t="s">
        <v>3037</v>
      </c>
      <c r="C142" s="175" t="s">
        <v>3109</v>
      </c>
      <c r="D142" s="175" t="s">
        <v>3022</v>
      </c>
      <c r="E142" s="175"/>
      <c r="F142" s="175"/>
      <c r="G142" s="175" t="s">
        <v>3110</v>
      </c>
      <c r="H142" s="175" t="s">
        <v>1867</v>
      </c>
      <c r="I142" s="176">
        <v>20</v>
      </c>
      <c r="J142" s="175" t="s">
        <v>3111</v>
      </c>
      <c r="K142" s="176">
        <v>0</v>
      </c>
      <c r="L142" s="175" t="s">
        <v>1868</v>
      </c>
      <c r="M142" s="175" t="s">
        <v>1868</v>
      </c>
      <c r="N142" s="175" t="s">
        <v>1868</v>
      </c>
      <c r="O142" s="175"/>
      <c r="P142" s="175"/>
      <c r="Q142" s="177">
        <v>43109.6481712963</v>
      </c>
      <c r="R142" s="175"/>
      <c r="S142" s="175"/>
      <c r="T142" s="175"/>
      <c r="U142" s="175"/>
      <c r="V142" s="175"/>
      <c r="W142" s="175"/>
      <c r="X142" s="175"/>
      <c r="Y142" s="176">
        <v>0</v>
      </c>
      <c r="Z142" s="175"/>
    </row>
    <row r="143" spans="1:26" x14ac:dyDescent="0.2">
      <c r="A143" s="175">
        <f>1*Táblázat2[[#This Row],[Órarendi igények]]</f>
        <v>142</v>
      </c>
      <c r="B143" s="175" t="s">
        <v>3037</v>
      </c>
      <c r="C143" s="175" t="s">
        <v>3288</v>
      </c>
      <c r="D143" s="175" t="s">
        <v>3141</v>
      </c>
      <c r="E143" s="175"/>
      <c r="F143" s="175"/>
      <c r="G143" s="175" t="s">
        <v>3289</v>
      </c>
      <c r="H143" s="175" t="s">
        <v>1867</v>
      </c>
      <c r="I143" s="176">
        <v>20</v>
      </c>
      <c r="J143" s="175" t="s">
        <v>350</v>
      </c>
      <c r="K143" s="176">
        <v>0</v>
      </c>
      <c r="L143" s="175" t="s">
        <v>1868</v>
      </c>
      <c r="M143" s="175" t="s">
        <v>1868</v>
      </c>
      <c r="N143" s="175" t="s">
        <v>1868</v>
      </c>
      <c r="O143" s="175"/>
      <c r="P143" s="175"/>
      <c r="Q143" s="177">
        <v>43109.495300925897</v>
      </c>
      <c r="R143" s="175"/>
      <c r="S143" s="175"/>
      <c r="T143" s="175"/>
      <c r="U143" s="175"/>
      <c r="V143" s="175"/>
      <c r="W143" s="175"/>
      <c r="X143" s="175"/>
      <c r="Y143" s="176">
        <v>0</v>
      </c>
      <c r="Z143" s="175"/>
    </row>
    <row r="144" spans="1:26" x14ac:dyDescent="0.2">
      <c r="A144" s="175">
        <f>1*Táblázat2[[#This Row],[Órarendi igények]]</f>
        <v>143</v>
      </c>
      <c r="B144" s="175" t="s">
        <v>3037</v>
      </c>
      <c r="C144" s="175" t="s">
        <v>3183</v>
      </c>
      <c r="D144" s="175" t="s">
        <v>3022</v>
      </c>
      <c r="E144" s="175"/>
      <c r="F144" s="175"/>
      <c r="G144" s="175" t="s">
        <v>3184</v>
      </c>
      <c r="H144" s="175" t="s">
        <v>1867</v>
      </c>
      <c r="I144" s="176">
        <v>20</v>
      </c>
      <c r="J144" s="175" t="s">
        <v>3185</v>
      </c>
      <c r="K144" s="176">
        <v>0</v>
      </c>
      <c r="L144" s="175" t="s">
        <v>1868</v>
      </c>
      <c r="M144" s="175" t="s">
        <v>1868</v>
      </c>
      <c r="N144" s="175" t="s">
        <v>1868</v>
      </c>
      <c r="O144" s="175"/>
      <c r="P144" s="175"/>
      <c r="Q144" s="177">
        <v>43109.649722222202</v>
      </c>
      <c r="R144" s="175"/>
      <c r="S144" s="175"/>
      <c r="T144" s="175"/>
      <c r="U144" s="175"/>
      <c r="V144" s="175"/>
      <c r="W144" s="175"/>
      <c r="X144" s="175"/>
      <c r="Y144" s="176">
        <v>0</v>
      </c>
      <c r="Z144" s="175"/>
    </row>
    <row r="145" spans="1:26" x14ac:dyDescent="0.2">
      <c r="A145" s="175">
        <f>1*Táblázat2[[#This Row],[Órarendi igények]]</f>
        <v>144</v>
      </c>
      <c r="B145" s="175" t="s">
        <v>3037</v>
      </c>
      <c r="C145" s="175" t="s">
        <v>3186</v>
      </c>
      <c r="D145" s="175" t="s">
        <v>3022</v>
      </c>
      <c r="E145" s="175"/>
      <c r="F145" s="175"/>
      <c r="G145" s="175" t="s">
        <v>3187</v>
      </c>
      <c r="H145" s="175" t="s">
        <v>1867</v>
      </c>
      <c r="I145" s="176">
        <v>20</v>
      </c>
      <c r="J145" s="175" t="s">
        <v>3188</v>
      </c>
      <c r="K145" s="176">
        <v>0</v>
      </c>
      <c r="L145" s="175" t="s">
        <v>1868</v>
      </c>
      <c r="M145" s="175" t="s">
        <v>1868</v>
      </c>
      <c r="N145" s="175" t="s">
        <v>1868</v>
      </c>
      <c r="O145" s="175"/>
      <c r="P145" s="175"/>
      <c r="Q145" s="177">
        <v>43109.650335648097</v>
      </c>
      <c r="R145" s="175"/>
      <c r="S145" s="175"/>
      <c r="T145" s="175"/>
      <c r="U145" s="175"/>
      <c r="V145" s="175"/>
      <c r="W145" s="175"/>
      <c r="X145" s="175"/>
      <c r="Y145" s="176">
        <v>0</v>
      </c>
      <c r="Z145" s="175"/>
    </row>
    <row r="146" spans="1:26" x14ac:dyDescent="0.2">
      <c r="A146" s="175">
        <f>1*Táblázat2[[#This Row],[Órarendi igények]]</f>
        <v>145</v>
      </c>
      <c r="B146" s="175" t="s">
        <v>3037</v>
      </c>
      <c r="C146" s="175" t="s">
        <v>3415</v>
      </c>
      <c r="D146" s="175" t="s">
        <v>3022</v>
      </c>
      <c r="E146" s="175"/>
      <c r="F146" s="175"/>
      <c r="G146" s="175" t="s">
        <v>3416</v>
      </c>
      <c r="H146" s="175" t="s">
        <v>1867</v>
      </c>
      <c r="I146" s="176">
        <v>20</v>
      </c>
      <c r="J146" s="175" t="s">
        <v>3417</v>
      </c>
      <c r="K146" s="176">
        <v>0</v>
      </c>
      <c r="L146" s="175" t="s">
        <v>1868</v>
      </c>
      <c r="M146" s="175" t="s">
        <v>1868</v>
      </c>
      <c r="N146" s="175" t="s">
        <v>1868</v>
      </c>
      <c r="O146" s="175"/>
      <c r="P146" s="175"/>
      <c r="Q146" s="177">
        <v>43109.650590277801</v>
      </c>
      <c r="R146" s="175"/>
      <c r="S146" s="175"/>
      <c r="T146" s="175"/>
      <c r="U146" s="175"/>
      <c r="V146" s="175"/>
      <c r="W146" s="175"/>
      <c r="X146" s="175"/>
      <c r="Y146" s="176">
        <v>0</v>
      </c>
      <c r="Z146" s="175"/>
    </row>
    <row r="147" spans="1:26" x14ac:dyDescent="0.2">
      <c r="A147" s="175">
        <f>1*Táblázat2[[#This Row],[Órarendi igények]]</f>
        <v>146</v>
      </c>
      <c r="B147" s="175" t="s">
        <v>3037</v>
      </c>
      <c r="C147" s="175" t="s">
        <v>3189</v>
      </c>
      <c r="D147" s="175" t="s">
        <v>3022</v>
      </c>
      <c r="E147" s="175"/>
      <c r="F147" s="175"/>
      <c r="G147" s="175" t="s">
        <v>3190</v>
      </c>
      <c r="H147" s="175" t="s">
        <v>1867</v>
      </c>
      <c r="I147" s="176">
        <v>20</v>
      </c>
      <c r="J147" s="175" t="s">
        <v>3191</v>
      </c>
      <c r="K147" s="176">
        <v>0</v>
      </c>
      <c r="L147" s="175" t="s">
        <v>1868</v>
      </c>
      <c r="M147" s="175" t="s">
        <v>1868</v>
      </c>
      <c r="N147" s="175" t="s">
        <v>1868</v>
      </c>
      <c r="O147" s="175"/>
      <c r="P147" s="175"/>
      <c r="Q147" s="177">
        <v>43109.650856481501</v>
      </c>
      <c r="R147" s="175"/>
      <c r="S147" s="175"/>
      <c r="T147" s="175"/>
      <c r="U147" s="175"/>
      <c r="V147" s="175"/>
      <c r="W147" s="175"/>
      <c r="X147" s="175"/>
      <c r="Y147" s="176">
        <v>0</v>
      </c>
      <c r="Z147" s="175"/>
    </row>
    <row r="148" spans="1:26" x14ac:dyDescent="0.2">
      <c r="A148" s="175">
        <f>1*Táblázat2[[#This Row],[Órarendi igények]]</f>
        <v>147</v>
      </c>
      <c r="B148" s="175" t="s">
        <v>3037</v>
      </c>
      <c r="C148" s="175" t="s">
        <v>3471</v>
      </c>
      <c r="D148" s="175" t="s">
        <v>3022</v>
      </c>
      <c r="E148" s="175"/>
      <c r="F148" s="175"/>
      <c r="G148" s="175" t="s">
        <v>3472</v>
      </c>
      <c r="H148" s="175" t="s">
        <v>1867</v>
      </c>
      <c r="I148" s="176">
        <v>20</v>
      </c>
      <c r="J148" s="175" t="s">
        <v>363</v>
      </c>
      <c r="K148" s="176">
        <v>0</v>
      </c>
      <c r="L148" s="175" t="s">
        <v>1868</v>
      </c>
      <c r="M148" s="175" t="s">
        <v>1868</v>
      </c>
      <c r="N148" s="175" t="s">
        <v>1868</v>
      </c>
      <c r="O148" s="175"/>
      <c r="P148" s="175"/>
      <c r="Q148" s="177">
        <v>43109.651076388902</v>
      </c>
      <c r="R148" s="175"/>
      <c r="S148" s="175"/>
      <c r="T148" s="175"/>
      <c r="U148" s="175"/>
      <c r="V148" s="175"/>
      <c r="W148" s="175"/>
      <c r="X148" s="175"/>
      <c r="Y148" s="176">
        <v>0</v>
      </c>
      <c r="Z148" s="175"/>
    </row>
    <row r="149" spans="1:26" x14ac:dyDescent="0.2">
      <c r="A149" s="175">
        <f>1*Táblázat2[[#This Row],[Órarendi igények]]</f>
        <v>148</v>
      </c>
      <c r="B149" s="175" t="s">
        <v>3037</v>
      </c>
      <c r="C149" s="175" t="s">
        <v>3038</v>
      </c>
      <c r="D149" s="175" t="s">
        <v>3022</v>
      </c>
      <c r="E149" s="175"/>
      <c r="F149" s="175"/>
      <c r="G149" s="175" t="s">
        <v>3039</v>
      </c>
      <c r="H149" s="175" t="s">
        <v>1867</v>
      </c>
      <c r="I149" s="176">
        <v>20</v>
      </c>
      <c r="J149" s="175" t="s">
        <v>366</v>
      </c>
      <c r="K149" s="176">
        <v>0</v>
      </c>
      <c r="L149" s="175" t="s">
        <v>1868</v>
      </c>
      <c r="M149" s="175" t="s">
        <v>1868</v>
      </c>
      <c r="N149" s="175" t="s">
        <v>1868</v>
      </c>
      <c r="O149" s="175"/>
      <c r="P149" s="175"/>
      <c r="Q149" s="177">
        <v>43109.651608796303</v>
      </c>
      <c r="R149" s="175"/>
      <c r="S149" s="175"/>
      <c r="T149" s="175"/>
      <c r="U149" s="175"/>
      <c r="V149" s="175"/>
      <c r="W149" s="175"/>
      <c r="X149" s="175"/>
      <c r="Y149" s="176">
        <v>0</v>
      </c>
      <c r="Z149" s="175"/>
    </row>
    <row r="150" spans="1:26" x14ac:dyDescent="0.2">
      <c r="A150" s="175">
        <f>1*Táblázat2[[#This Row],[Órarendi igények]]</f>
        <v>149</v>
      </c>
      <c r="B150" s="175" t="s">
        <v>3037</v>
      </c>
      <c r="C150" s="175" t="s">
        <v>3540</v>
      </c>
      <c r="D150" s="175" t="s">
        <v>3022</v>
      </c>
      <c r="E150" s="175"/>
      <c r="F150" s="175"/>
      <c r="G150" s="175" t="s">
        <v>3541</v>
      </c>
      <c r="H150" s="175" t="s">
        <v>1867</v>
      </c>
      <c r="I150" s="176">
        <v>20</v>
      </c>
      <c r="J150" s="175" t="s">
        <v>368</v>
      </c>
      <c r="K150" s="176">
        <v>0</v>
      </c>
      <c r="L150" s="175" t="s">
        <v>1868</v>
      </c>
      <c r="M150" s="175" t="s">
        <v>1868</v>
      </c>
      <c r="N150" s="175" t="s">
        <v>1868</v>
      </c>
      <c r="O150" s="175"/>
      <c r="P150" s="175"/>
      <c r="Q150" s="177">
        <v>43109.651990740698</v>
      </c>
      <c r="R150" s="175"/>
      <c r="S150" s="175"/>
      <c r="T150" s="175"/>
      <c r="U150" s="175"/>
      <c r="V150" s="175"/>
      <c r="W150" s="175"/>
      <c r="X150" s="175"/>
      <c r="Y150" s="176">
        <v>0</v>
      </c>
      <c r="Z150" s="175"/>
    </row>
    <row r="151" spans="1:26" x14ac:dyDescent="0.2">
      <c r="A151" s="175">
        <f>1*Táblázat2[[#This Row],[Órarendi igények]]</f>
        <v>150</v>
      </c>
      <c r="B151" s="175" t="s">
        <v>3037</v>
      </c>
      <c r="C151" s="175" t="s">
        <v>3542</v>
      </c>
      <c r="D151" s="175" t="s">
        <v>3022</v>
      </c>
      <c r="E151" s="175"/>
      <c r="F151" s="175"/>
      <c r="G151" s="175" t="s">
        <v>3543</v>
      </c>
      <c r="H151" s="175" t="s">
        <v>1867</v>
      </c>
      <c r="I151" s="176">
        <v>20</v>
      </c>
      <c r="J151" s="175" t="s">
        <v>370</v>
      </c>
      <c r="K151" s="176">
        <v>0</v>
      </c>
      <c r="L151" s="175" t="s">
        <v>1868</v>
      </c>
      <c r="M151" s="175" t="s">
        <v>1868</v>
      </c>
      <c r="N151" s="175" t="s">
        <v>1868</v>
      </c>
      <c r="O151" s="175"/>
      <c r="P151" s="175"/>
      <c r="Q151" s="177">
        <v>43109.652222222197</v>
      </c>
      <c r="R151" s="175"/>
      <c r="S151" s="175"/>
      <c r="T151" s="175"/>
      <c r="U151" s="175"/>
      <c r="V151" s="175"/>
      <c r="W151" s="175"/>
      <c r="X151" s="175"/>
      <c r="Y151" s="176">
        <v>0</v>
      </c>
      <c r="Z151" s="175"/>
    </row>
    <row r="152" spans="1:26" x14ac:dyDescent="0.2">
      <c r="A152" s="175">
        <f>1*Táblázat2[[#This Row],[Órarendi igények]]</f>
        <v>151</v>
      </c>
      <c r="B152" s="175" t="s">
        <v>3037</v>
      </c>
      <c r="C152" s="175" t="s">
        <v>3292</v>
      </c>
      <c r="D152" s="175" t="s">
        <v>3022</v>
      </c>
      <c r="E152" s="175"/>
      <c r="F152" s="175"/>
      <c r="G152" s="175" t="s">
        <v>3293</v>
      </c>
      <c r="H152" s="175" t="s">
        <v>1867</v>
      </c>
      <c r="I152" s="176">
        <v>20</v>
      </c>
      <c r="J152" s="175" t="s">
        <v>372</v>
      </c>
      <c r="K152" s="176">
        <v>0</v>
      </c>
      <c r="L152" s="175" t="s">
        <v>1868</v>
      </c>
      <c r="M152" s="175" t="s">
        <v>1868</v>
      </c>
      <c r="N152" s="175" t="s">
        <v>1868</v>
      </c>
      <c r="O152" s="175"/>
      <c r="P152" s="175"/>
      <c r="Q152" s="177">
        <v>43109.652534722198</v>
      </c>
      <c r="R152" s="175"/>
      <c r="S152" s="175"/>
      <c r="T152" s="175"/>
      <c r="U152" s="175"/>
      <c r="V152" s="175"/>
      <c r="W152" s="175"/>
      <c r="X152" s="175"/>
      <c r="Y152" s="176">
        <v>0</v>
      </c>
      <c r="Z152" s="175"/>
    </row>
    <row r="153" spans="1:26" x14ac:dyDescent="0.2">
      <c r="A153" s="175">
        <f>1*Táblázat2[[#This Row],[Órarendi igények]]</f>
        <v>152</v>
      </c>
      <c r="B153" s="175" t="s">
        <v>1901</v>
      </c>
      <c r="C153" s="175" t="s">
        <v>2073</v>
      </c>
      <c r="D153" s="175" t="s">
        <v>2023</v>
      </c>
      <c r="E153" s="175"/>
      <c r="F153" s="175"/>
      <c r="G153" s="175" t="s">
        <v>2074</v>
      </c>
      <c r="H153" s="175" t="s">
        <v>2025</v>
      </c>
      <c r="I153" s="176">
        <v>0</v>
      </c>
      <c r="J153" s="175" t="s">
        <v>2075</v>
      </c>
      <c r="K153" s="176">
        <v>0</v>
      </c>
      <c r="L153" s="175" t="s">
        <v>1868</v>
      </c>
      <c r="M153" s="175" t="s">
        <v>1868</v>
      </c>
      <c r="N153" s="175" t="s">
        <v>1868</v>
      </c>
      <c r="O153" s="175"/>
      <c r="P153" s="175"/>
      <c r="Q153" s="177">
        <v>43082.522557870398</v>
      </c>
      <c r="R153" s="175" t="s">
        <v>3473</v>
      </c>
      <c r="S153" s="175"/>
      <c r="T153" s="175"/>
      <c r="U153" s="175"/>
      <c r="V153" s="175"/>
      <c r="W153" s="175"/>
      <c r="X153" s="175"/>
      <c r="Y153" s="176">
        <v>0</v>
      </c>
      <c r="Z153" s="175"/>
    </row>
    <row r="154" spans="1:26" x14ac:dyDescent="0.2">
      <c r="A154" s="175">
        <f>1*Táblázat2[[#This Row],[Órarendi igények]]</f>
        <v>153</v>
      </c>
      <c r="B154" s="175" t="s">
        <v>1901</v>
      </c>
      <c r="C154" s="175" t="s">
        <v>1902</v>
      </c>
      <c r="D154" s="175" t="s">
        <v>1865</v>
      </c>
      <c r="E154" s="175"/>
      <c r="F154" s="175"/>
      <c r="G154" s="175" t="s">
        <v>1903</v>
      </c>
      <c r="H154" s="175" t="s">
        <v>1867</v>
      </c>
      <c r="I154" s="176">
        <v>666</v>
      </c>
      <c r="J154" s="175" t="s">
        <v>379</v>
      </c>
      <c r="K154" s="176">
        <v>0</v>
      </c>
      <c r="L154" s="175" t="s">
        <v>1868</v>
      </c>
      <c r="M154" s="175" t="s">
        <v>1868</v>
      </c>
      <c r="N154" s="175" t="s">
        <v>1868</v>
      </c>
      <c r="O154" s="175"/>
      <c r="P154" s="175"/>
      <c r="Q154" s="177">
        <v>43081.685798611099</v>
      </c>
      <c r="R154" s="175" t="s">
        <v>3294</v>
      </c>
      <c r="S154" s="175"/>
      <c r="T154" s="175"/>
      <c r="U154" s="175"/>
      <c r="V154" s="175"/>
      <c r="W154" s="175"/>
      <c r="X154" s="175"/>
      <c r="Y154" s="176">
        <v>0</v>
      </c>
      <c r="Z154" s="175"/>
    </row>
    <row r="155" spans="1:26" x14ac:dyDescent="0.2">
      <c r="A155" s="175">
        <f>1*Táblázat2[[#This Row],[Órarendi igények]]</f>
        <v>154</v>
      </c>
      <c r="B155" s="175" t="s">
        <v>1901</v>
      </c>
      <c r="C155" s="175" t="s">
        <v>2076</v>
      </c>
      <c r="D155" s="175" t="s">
        <v>2077</v>
      </c>
      <c r="E155" s="175"/>
      <c r="F155" s="175"/>
      <c r="G155" s="175" t="s">
        <v>2078</v>
      </c>
      <c r="H155" s="175" t="s">
        <v>2025</v>
      </c>
      <c r="I155" s="176">
        <v>0</v>
      </c>
      <c r="J155" s="175" t="s">
        <v>2079</v>
      </c>
      <c r="K155" s="176">
        <v>0</v>
      </c>
      <c r="L155" s="175" t="s">
        <v>1868</v>
      </c>
      <c r="M155" s="175" t="s">
        <v>1868</v>
      </c>
      <c r="N155" s="175" t="s">
        <v>1868</v>
      </c>
      <c r="O155" s="175"/>
      <c r="P155" s="175"/>
      <c r="Q155" s="177">
        <v>43082.523865740703</v>
      </c>
      <c r="R155" s="175" t="s">
        <v>381</v>
      </c>
      <c r="S155" s="175"/>
      <c r="T155" s="175"/>
      <c r="U155" s="175"/>
      <c r="V155" s="175"/>
      <c r="W155" s="175"/>
      <c r="X155" s="175"/>
      <c r="Y155" s="176">
        <v>0</v>
      </c>
      <c r="Z155" s="175"/>
    </row>
    <row r="156" spans="1:26" x14ac:dyDescent="0.2">
      <c r="A156" s="175">
        <f>1*Táblázat2[[#This Row],[Órarendi igények]]</f>
        <v>155</v>
      </c>
      <c r="B156" s="175" t="s">
        <v>1901</v>
      </c>
      <c r="C156" s="175" t="s">
        <v>2080</v>
      </c>
      <c r="D156" s="175" t="s">
        <v>2023</v>
      </c>
      <c r="E156" s="175"/>
      <c r="F156" s="175"/>
      <c r="G156" s="175" t="s">
        <v>2078</v>
      </c>
      <c r="H156" s="175" t="s">
        <v>2025</v>
      </c>
      <c r="I156" s="176">
        <v>0</v>
      </c>
      <c r="J156" s="175" t="s">
        <v>2079</v>
      </c>
      <c r="K156" s="176">
        <v>0</v>
      </c>
      <c r="L156" s="175" t="s">
        <v>1868</v>
      </c>
      <c r="M156" s="175" t="s">
        <v>1868</v>
      </c>
      <c r="N156" s="175" t="s">
        <v>1868</v>
      </c>
      <c r="O156" s="175"/>
      <c r="P156" s="175"/>
      <c r="Q156" s="177">
        <v>43082.5241087963</v>
      </c>
      <c r="R156" s="175" t="s">
        <v>387</v>
      </c>
      <c r="S156" s="175"/>
      <c r="T156" s="175"/>
      <c r="U156" s="175"/>
      <c r="V156" s="175"/>
      <c r="W156" s="175"/>
      <c r="X156" s="175"/>
      <c r="Y156" s="176">
        <v>0</v>
      </c>
      <c r="Z156" s="175"/>
    </row>
    <row r="157" spans="1:26" x14ac:dyDescent="0.2">
      <c r="A157" s="175">
        <f>1*Táblázat2[[#This Row],[Órarendi igények]]</f>
        <v>156</v>
      </c>
      <c r="B157" s="175" t="s">
        <v>1901</v>
      </c>
      <c r="C157" s="175" t="s">
        <v>2081</v>
      </c>
      <c r="D157" s="175" t="s">
        <v>2028</v>
      </c>
      <c r="E157" s="175"/>
      <c r="F157" s="175"/>
      <c r="G157" s="175" t="s">
        <v>2078</v>
      </c>
      <c r="H157" s="175" t="s">
        <v>2025</v>
      </c>
      <c r="I157" s="176">
        <v>0</v>
      </c>
      <c r="J157" s="175" t="s">
        <v>2079</v>
      </c>
      <c r="K157" s="176">
        <v>0</v>
      </c>
      <c r="L157" s="175" t="s">
        <v>1868</v>
      </c>
      <c r="M157" s="175" t="s">
        <v>1868</v>
      </c>
      <c r="N157" s="175" t="s">
        <v>1868</v>
      </c>
      <c r="O157" s="175"/>
      <c r="P157" s="175"/>
      <c r="Q157" s="177">
        <v>43082.5241087963</v>
      </c>
      <c r="R157" s="175" t="s">
        <v>387</v>
      </c>
      <c r="S157" s="175"/>
      <c r="T157" s="175"/>
      <c r="U157" s="175"/>
      <c r="V157" s="175"/>
      <c r="W157" s="175"/>
      <c r="X157" s="175"/>
      <c r="Y157" s="176">
        <v>0</v>
      </c>
      <c r="Z157" s="175"/>
    </row>
    <row r="158" spans="1:26" x14ac:dyDescent="0.2">
      <c r="A158" s="175">
        <f>1*Táblázat2[[#This Row],[Órarendi igények]]</f>
        <v>157</v>
      </c>
      <c r="B158" s="175" t="s">
        <v>1901</v>
      </c>
      <c r="C158" s="175" t="s">
        <v>2082</v>
      </c>
      <c r="D158" s="175" t="s">
        <v>2030</v>
      </c>
      <c r="E158" s="175"/>
      <c r="F158" s="175"/>
      <c r="G158" s="175" t="s">
        <v>2078</v>
      </c>
      <c r="H158" s="175" t="s">
        <v>2025</v>
      </c>
      <c r="I158" s="176">
        <v>0</v>
      </c>
      <c r="J158" s="175" t="s">
        <v>2079</v>
      </c>
      <c r="K158" s="176">
        <v>0</v>
      </c>
      <c r="L158" s="175" t="s">
        <v>1868</v>
      </c>
      <c r="M158" s="175" t="s">
        <v>1868</v>
      </c>
      <c r="N158" s="175" t="s">
        <v>1868</v>
      </c>
      <c r="O158" s="175"/>
      <c r="P158" s="175"/>
      <c r="Q158" s="177">
        <v>43082.5241087963</v>
      </c>
      <c r="R158" s="175" t="s">
        <v>392</v>
      </c>
      <c r="S158" s="175"/>
      <c r="T158" s="175"/>
      <c r="U158" s="175"/>
      <c r="V158" s="175"/>
      <c r="W158" s="175"/>
      <c r="X158" s="175"/>
      <c r="Y158" s="176">
        <v>0</v>
      </c>
      <c r="Z158" s="175"/>
    </row>
    <row r="159" spans="1:26" x14ac:dyDescent="0.2">
      <c r="A159" s="175">
        <f>1*Táblázat2[[#This Row],[Órarendi igények]]</f>
        <v>158</v>
      </c>
      <c r="B159" s="175" t="s">
        <v>1901</v>
      </c>
      <c r="C159" s="175" t="s">
        <v>2083</v>
      </c>
      <c r="D159" s="175" t="s">
        <v>2032</v>
      </c>
      <c r="E159" s="175"/>
      <c r="F159" s="175"/>
      <c r="G159" s="175" t="s">
        <v>2078</v>
      </c>
      <c r="H159" s="175" t="s">
        <v>2025</v>
      </c>
      <c r="I159" s="176">
        <v>0</v>
      </c>
      <c r="J159" s="175" t="s">
        <v>2079</v>
      </c>
      <c r="K159" s="176">
        <v>0</v>
      </c>
      <c r="L159" s="175" t="s">
        <v>1868</v>
      </c>
      <c r="M159" s="175" t="s">
        <v>1868</v>
      </c>
      <c r="N159" s="175" t="s">
        <v>1868</v>
      </c>
      <c r="O159" s="175"/>
      <c r="P159" s="175"/>
      <c r="Q159" s="177">
        <v>43082.5241087963</v>
      </c>
      <c r="R159" s="175" t="s">
        <v>392</v>
      </c>
      <c r="S159" s="175"/>
      <c r="T159" s="175"/>
      <c r="U159" s="175"/>
      <c r="V159" s="175"/>
      <c r="W159" s="175"/>
      <c r="X159" s="175"/>
      <c r="Y159" s="176">
        <v>0</v>
      </c>
      <c r="Z159" s="175"/>
    </row>
    <row r="160" spans="1:26" x14ac:dyDescent="0.2">
      <c r="A160" s="175">
        <f>1*Táblázat2[[#This Row],[Órarendi igények]]</f>
        <v>159</v>
      </c>
      <c r="B160" s="175" t="s">
        <v>1901</v>
      </c>
      <c r="C160" s="175" t="s">
        <v>2084</v>
      </c>
      <c r="D160" s="175" t="s">
        <v>2034</v>
      </c>
      <c r="E160" s="175"/>
      <c r="F160" s="175"/>
      <c r="G160" s="175" t="s">
        <v>2078</v>
      </c>
      <c r="H160" s="175" t="s">
        <v>2025</v>
      </c>
      <c r="I160" s="176">
        <v>0</v>
      </c>
      <c r="J160" s="175" t="s">
        <v>2079</v>
      </c>
      <c r="K160" s="176">
        <v>0</v>
      </c>
      <c r="L160" s="175" t="s">
        <v>1868</v>
      </c>
      <c r="M160" s="175" t="s">
        <v>1868</v>
      </c>
      <c r="N160" s="175" t="s">
        <v>1868</v>
      </c>
      <c r="O160" s="175"/>
      <c r="P160" s="175"/>
      <c r="Q160" s="177">
        <v>43082.5241087963</v>
      </c>
      <c r="R160" s="175" t="s">
        <v>392</v>
      </c>
      <c r="S160" s="175"/>
      <c r="T160" s="175"/>
      <c r="U160" s="175"/>
      <c r="V160" s="175"/>
      <c r="W160" s="175"/>
      <c r="X160" s="175"/>
      <c r="Y160" s="176">
        <v>0</v>
      </c>
      <c r="Z160" s="175"/>
    </row>
    <row r="161" spans="1:26" x14ac:dyDescent="0.2">
      <c r="A161" s="175">
        <f>1*Táblázat2[[#This Row],[Órarendi igények]]</f>
        <v>160</v>
      </c>
      <c r="B161" s="175" t="s">
        <v>1901</v>
      </c>
      <c r="C161" s="175" t="s">
        <v>2087</v>
      </c>
      <c r="D161" s="175" t="s">
        <v>2036</v>
      </c>
      <c r="E161" s="175"/>
      <c r="F161" s="175"/>
      <c r="G161" s="175" t="s">
        <v>2078</v>
      </c>
      <c r="H161" s="175" t="s">
        <v>2025</v>
      </c>
      <c r="I161" s="176">
        <v>0</v>
      </c>
      <c r="J161" s="175" t="s">
        <v>2079</v>
      </c>
      <c r="K161" s="176">
        <v>0</v>
      </c>
      <c r="L161" s="175" t="s">
        <v>1868</v>
      </c>
      <c r="M161" s="175" t="s">
        <v>1868</v>
      </c>
      <c r="N161" s="175" t="s">
        <v>1868</v>
      </c>
      <c r="O161" s="175"/>
      <c r="P161" s="175"/>
      <c r="Q161" s="177">
        <v>43082.524120370399</v>
      </c>
      <c r="R161" s="175" t="s">
        <v>392</v>
      </c>
      <c r="S161" s="175"/>
      <c r="T161" s="175"/>
      <c r="U161" s="175"/>
      <c r="V161" s="175"/>
      <c r="W161" s="175"/>
      <c r="X161" s="175"/>
      <c r="Y161" s="176">
        <v>0</v>
      </c>
      <c r="Z161" s="175"/>
    </row>
    <row r="162" spans="1:26" x14ac:dyDescent="0.2">
      <c r="A162" s="175">
        <f>1*Táblázat2[[#This Row],[Órarendi igények]]</f>
        <v>161</v>
      </c>
      <c r="B162" s="175" t="s">
        <v>1901</v>
      </c>
      <c r="C162" s="175" t="s">
        <v>2088</v>
      </c>
      <c r="D162" s="175" t="s">
        <v>2038</v>
      </c>
      <c r="E162" s="175"/>
      <c r="F162" s="175"/>
      <c r="G162" s="175" t="s">
        <v>2078</v>
      </c>
      <c r="H162" s="175" t="s">
        <v>2025</v>
      </c>
      <c r="I162" s="176">
        <v>0</v>
      </c>
      <c r="J162" s="175" t="s">
        <v>2079</v>
      </c>
      <c r="K162" s="176">
        <v>0</v>
      </c>
      <c r="L162" s="175" t="s">
        <v>1868</v>
      </c>
      <c r="M162" s="175" t="s">
        <v>1868</v>
      </c>
      <c r="N162" s="175" t="s">
        <v>1868</v>
      </c>
      <c r="O162" s="175"/>
      <c r="P162" s="175"/>
      <c r="Q162" s="177">
        <v>43082.524120370399</v>
      </c>
      <c r="R162" s="175" t="s">
        <v>392</v>
      </c>
      <c r="S162" s="175"/>
      <c r="T162" s="175"/>
      <c r="U162" s="175"/>
      <c r="V162" s="175"/>
      <c r="W162" s="175"/>
      <c r="X162" s="175"/>
      <c r="Y162" s="176">
        <v>0</v>
      </c>
      <c r="Z162" s="175"/>
    </row>
    <row r="163" spans="1:26" x14ac:dyDescent="0.2">
      <c r="A163" s="175">
        <f>1*Táblázat2[[#This Row],[Órarendi igények]]</f>
        <v>162</v>
      </c>
      <c r="B163" s="175" t="s">
        <v>1901</v>
      </c>
      <c r="C163" s="175" t="s">
        <v>2089</v>
      </c>
      <c r="D163" s="175" t="s">
        <v>2040</v>
      </c>
      <c r="E163" s="175"/>
      <c r="F163" s="175"/>
      <c r="G163" s="175" t="s">
        <v>2078</v>
      </c>
      <c r="H163" s="175" t="s">
        <v>2025</v>
      </c>
      <c r="I163" s="176">
        <v>0</v>
      </c>
      <c r="J163" s="175" t="s">
        <v>2079</v>
      </c>
      <c r="K163" s="176">
        <v>0</v>
      </c>
      <c r="L163" s="175" t="s">
        <v>1868</v>
      </c>
      <c r="M163" s="175" t="s">
        <v>1868</v>
      </c>
      <c r="N163" s="175" t="s">
        <v>1868</v>
      </c>
      <c r="O163" s="175"/>
      <c r="P163" s="175"/>
      <c r="Q163" s="177">
        <v>43082.524120370399</v>
      </c>
      <c r="R163" s="175" t="s">
        <v>392</v>
      </c>
      <c r="S163" s="175"/>
      <c r="T163" s="175"/>
      <c r="U163" s="175"/>
      <c r="V163" s="175"/>
      <c r="W163" s="175"/>
      <c r="X163" s="175"/>
      <c r="Y163" s="176">
        <v>0</v>
      </c>
      <c r="Z163" s="175"/>
    </row>
    <row r="164" spans="1:26" x14ac:dyDescent="0.2">
      <c r="A164" s="175">
        <f>1*Táblázat2[[#This Row],[Órarendi igények]]</f>
        <v>163</v>
      </c>
      <c r="B164" s="175" t="s">
        <v>1901</v>
      </c>
      <c r="C164" s="175" t="s">
        <v>2090</v>
      </c>
      <c r="D164" s="175" t="s">
        <v>2042</v>
      </c>
      <c r="E164" s="175"/>
      <c r="F164" s="175"/>
      <c r="G164" s="175" t="s">
        <v>2078</v>
      </c>
      <c r="H164" s="175" t="s">
        <v>2025</v>
      </c>
      <c r="I164" s="176">
        <v>0</v>
      </c>
      <c r="J164" s="175" t="s">
        <v>2079</v>
      </c>
      <c r="K164" s="176">
        <v>0</v>
      </c>
      <c r="L164" s="175" t="s">
        <v>1868</v>
      </c>
      <c r="M164" s="175" t="s">
        <v>1868</v>
      </c>
      <c r="N164" s="175" t="s">
        <v>1868</v>
      </c>
      <c r="O164" s="175"/>
      <c r="P164" s="175"/>
      <c r="Q164" s="177">
        <v>43082.524120370399</v>
      </c>
      <c r="R164" s="175" t="s">
        <v>3197</v>
      </c>
      <c r="S164" s="175"/>
      <c r="T164" s="175"/>
      <c r="U164" s="175"/>
      <c r="V164" s="175"/>
      <c r="W164" s="175"/>
      <c r="X164" s="175"/>
      <c r="Y164" s="176">
        <v>0</v>
      </c>
      <c r="Z164" s="175"/>
    </row>
    <row r="165" spans="1:26" x14ac:dyDescent="0.2">
      <c r="A165" s="175">
        <f>1*Táblázat2[[#This Row],[Órarendi igények]]</f>
        <v>164</v>
      </c>
      <c r="B165" s="175" t="s">
        <v>1901</v>
      </c>
      <c r="C165" s="175" t="s">
        <v>2091</v>
      </c>
      <c r="D165" s="175" t="s">
        <v>2046</v>
      </c>
      <c r="E165" s="175"/>
      <c r="F165" s="175"/>
      <c r="G165" s="175" t="s">
        <v>2078</v>
      </c>
      <c r="H165" s="175" t="s">
        <v>2025</v>
      </c>
      <c r="I165" s="176">
        <v>0</v>
      </c>
      <c r="J165" s="175" t="s">
        <v>2079</v>
      </c>
      <c r="K165" s="176">
        <v>0</v>
      </c>
      <c r="L165" s="175" t="s">
        <v>1868</v>
      </c>
      <c r="M165" s="175" t="s">
        <v>1868</v>
      </c>
      <c r="N165" s="175" t="s">
        <v>1868</v>
      </c>
      <c r="O165" s="175"/>
      <c r="P165" s="175"/>
      <c r="Q165" s="177">
        <v>43082.524120370399</v>
      </c>
      <c r="R165" s="175" t="s">
        <v>3197</v>
      </c>
      <c r="S165" s="175"/>
      <c r="T165" s="175"/>
      <c r="U165" s="175"/>
      <c r="V165" s="175"/>
      <c r="W165" s="175"/>
      <c r="X165" s="175"/>
      <c r="Y165" s="176">
        <v>0</v>
      </c>
      <c r="Z165" s="175"/>
    </row>
    <row r="166" spans="1:26" x14ac:dyDescent="0.2">
      <c r="A166" s="175">
        <f>1*Táblázat2[[#This Row],[Órarendi igények]]</f>
        <v>165</v>
      </c>
      <c r="B166" s="175" t="s">
        <v>1901</v>
      </c>
      <c r="C166" s="175" t="s">
        <v>2092</v>
      </c>
      <c r="D166" s="175" t="s">
        <v>2048</v>
      </c>
      <c r="E166" s="175"/>
      <c r="F166" s="175"/>
      <c r="G166" s="175" t="s">
        <v>2078</v>
      </c>
      <c r="H166" s="175" t="s">
        <v>2025</v>
      </c>
      <c r="I166" s="176">
        <v>0</v>
      </c>
      <c r="J166" s="175" t="s">
        <v>2079</v>
      </c>
      <c r="K166" s="176">
        <v>0</v>
      </c>
      <c r="L166" s="175" t="s">
        <v>1868</v>
      </c>
      <c r="M166" s="175" t="s">
        <v>1868</v>
      </c>
      <c r="N166" s="175" t="s">
        <v>1868</v>
      </c>
      <c r="O166" s="175"/>
      <c r="P166" s="175"/>
      <c r="Q166" s="177">
        <v>43082.524131944403</v>
      </c>
      <c r="R166" s="175" t="s">
        <v>3197</v>
      </c>
      <c r="S166" s="175"/>
      <c r="T166" s="175"/>
      <c r="U166" s="175"/>
      <c r="V166" s="175"/>
      <c r="W166" s="175"/>
      <c r="X166" s="175"/>
      <c r="Y166" s="176">
        <v>0</v>
      </c>
      <c r="Z166" s="175"/>
    </row>
    <row r="167" spans="1:26" x14ac:dyDescent="0.2">
      <c r="A167" s="175">
        <f>1*Táblázat2[[#This Row],[Órarendi igények]]</f>
        <v>166</v>
      </c>
      <c r="B167" s="175" t="s">
        <v>1901</v>
      </c>
      <c r="C167" s="175" t="s">
        <v>2093</v>
      </c>
      <c r="D167" s="175" t="s">
        <v>2050</v>
      </c>
      <c r="E167" s="175"/>
      <c r="F167" s="175"/>
      <c r="G167" s="175" t="s">
        <v>2078</v>
      </c>
      <c r="H167" s="175" t="s">
        <v>2025</v>
      </c>
      <c r="I167" s="176">
        <v>0</v>
      </c>
      <c r="J167" s="175" t="s">
        <v>2079</v>
      </c>
      <c r="K167" s="176">
        <v>0</v>
      </c>
      <c r="L167" s="175" t="s">
        <v>1868</v>
      </c>
      <c r="M167" s="175" t="s">
        <v>1868</v>
      </c>
      <c r="N167" s="175" t="s">
        <v>1868</v>
      </c>
      <c r="O167" s="175"/>
      <c r="P167" s="175"/>
      <c r="Q167" s="177">
        <v>43082.524131944403</v>
      </c>
      <c r="R167" s="175" t="s">
        <v>3197</v>
      </c>
      <c r="S167" s="175"/>
      <c r="T167" s="175"/>
      <c r="U167" s="175"/>
      <c r="V167" s="175"/>
      <c r="W167" s="175"/>
      <c r="X167" s="175"/>
      <c r="Y167" s="176">
        <v>0</v>
      </c>
      <c r="Z167" s="175"/>
    </row>
    <row r="168" spans="1:26" x14ac:dyDescent="0.2">
      <c r="A168" s="175">
        <f>1*Táblázat2[[#This Row],[Órarendi igények]]</f>
        <v>167</v>
      </c>
      <c r="B168" s="175" t="s">
        <v>1901</v>
      </c>
      <c r="C168" s="175" t="s">
        <v>2094</v>
      </c>
      <c r="D168" s="175" t="s">
        <v>2052</v>
      </c>
      <c r="E168" s="175"/>
      <c r="F168" s="175"/>
      <c r="G168" s="175" t="s">
        <v>2078</v>
      </c>
      <c r="H168" s="175" t="s">
        <v>2025</v>
      </c>
      <c r="I168" s="176">
        <v>0</v>
      </c>
      <c r="J168" s="175" t="s">
        <v>2079</v>
      </c>
      <c r="K168" s="176">
        <v>0</v>
      </c>
      <c r="L168" s="175" t="s">
        <v>1868</v>
      </c>
      <c r="M168" s="175" t="s">
        <v>1868</v>
      </c>
      <c r="N168" s="175" t="s">
        <v>1868</v>
      </c>
      <c r="O168" s="175"/>
      <c r="P168" s="175"/>
      <c r="Q168" s="177">
        <v>43082.524131944403</v>
      </c>
      <c r="R168" s="175" t="s">
        <v>3197</v>
      </c>
      <c r="S168" s="175"/>
      <c r="T168" s="175"/>
      <c r="U168" s="175"/>
      <c r="V168" s="175"/>
      <c r="W168" s="175"/>
      <c r="X168" s="175"/>
      <c r="Y168" s="176">
        <v>0</v>
      </c>
      <c r="Z168" s="175"/>
    </row>
    <row r="169" spans="1:26" x14ac:dyDescent="0.2">
      <c r="A169" s="175">
        <f>1*Táblázat2[[#This Row],[Órarendi igények]]</f>
        <v>168</v>
      </c>
      <c r="B169" s="175" t="s">
        <v>1901</v>
      </c>
      <c r="C169" s="175" t="s">
        <v>2095</v>
      </c>
      <c r="D169" s="175" t="s">
        <v>2054</v>
      </c>
      <c r="E169" s="175"/>
      <c r="F169" s="175"/>
      <c r="G169" s="175" t="s">
        <v>2078</v>
      </c>
      <c r="H169" s="175" t="s">
        <v>2025</v>
      </c>
      <c r="I169" s="176">
        <v>0</v>
      </c>
      <c r="J169" s="175" t="s">
        <v>2079</v>
      </c>
      <c r="K169" s="176">
        <v>0</v>
      </c>
      <c r="L169" s="175" t="s">
        <v>1868</v>
      </c>
      <c r="M169" s="175" t="s">
        <v>1868</v>
      </c>
      <c r="N169" s="175" t="s">
        <v>1868</v>
      </c>
      <c r="O169" s="175"/>
      <c r="P169" s="175"/>
      <c r="Q169" s="177">
        <v>43082.524131944403</v>
      </c>
      <c r="R169" s="175" t="s">
        <v>3197</v>
      </c>
      <c r="S169" s="175"/>
      <c r="T169" s="175"/>
      <c r="U169" s="175"/>
      <c r="V169" s="175"/>
      <c r="W169" s="175"/>
      <c r="X169" s="175"/>
      <c r="Y169" s="176">
        <v>0</v>
      </c>
      <c r="Z169" s="175"/>
    </row>
    <row r="170" spans="1:26" x14ac:dyDescent="0.2">
      <c r="A170" s="175">
        <f>1*Táblázat2[[#This Row],[Órarendi igények]]</f>
        <v>169</v>
      </c>
      <c r="B170" s="175" t="s">
        <v>1901</v>
      </c>
      <c r="C170" s="175" t="s">
        <v>2096</v>
      </c>
      <c r="D170" s="175" t="s">
        <v>2056</v>
      </c>
      <c r="E170" s="175"/>
      <c r="F170" s="175"/>
      <c r="G170" s="175" t="s">
        <v>2078</v>
      </c>
      <c r="H170" s="175" t="s">
        <v>2025</v>
      </c>
      <c r="I170" s="176">
        <v>0</v>
      </c>
      <c r="J170" s="175" t="s">
        <v>2079</v>
      </c>
      <c r="K170" s="176">
        <v>0</v>
      </c>
      <c r="L170" s="175" t="s">
        <v>1868</v>
      </c>
      <c r="M170" s="175" t="s">
        <v>1868</v>
      </c>
      <c r="N170" s="175" t="s">
        <v>1868</v>
      </c>
      <c r="O170" s="175"/>
      <c r="P170" s="175"/>
      <c r="Q170" s="177">
        <v>43082.524131944403</v>
      </c>
      <c r="R170" s="175" t="s">
        <v>3352</v>
      </c>
      <c r="S170" s="175"/>
      <c r="T170" s="175"/>
      <c r="U170" s="175"/>
      <c r="V170" s="175"/>
      <c r="W170" s="175"/>
      <c r="X170" s="175"/>
      <c r="Y170" s="176">
        <v>0</v>
      </c>
      <c r="Z170" s="175"/>
    </row>
    <row r="171" spans="1:26" x14ac:dyDescent="0.2">
      <c r="A171" s="175">
        <f>1*Táblázat2[[#This Row],[Órarendi igények]]</f>
        <v>170</v>
      </c>
      <c r="B171" s="175" t="s">
        <v>1901</v>
      </c>
      <c r="C171" s="175" t="s">
        <v>2099</v>
      </c>
      <c r="D171" s="175" t="s">
        <v>2058</v>
      </c>
      <c r="E171" s="175"/>
      <c r="F171" s="175"/>
      <c r="G171" s="175" t="s">
        <v>2078</v>
      </c>
      <c r="H171" s="175" t="s">
        <v>2025</v>
      </c>
      <c r="I171" s="176">
        <v>0</v>
      </c>
      <c r="J171" s="175" t="s">
        <v>2079</v>
      </c>
      <c r="K171" s="176">
        <v>0</v>
      </c>
      <c r="L171" s="175" t="s">
        <v>1868</v>
      </c>
      <c r="M171" s="175" t="s">
        <v>1868</v>
      </c>
      <c r="N171" s="175" t="s">
        <v>1868</v>
      </c>
      <c r="O171" s="175"/>
      <c r="P171" s="175"/>
      <c r="Q171" s="177">
        <v>43082.524143518502</v>
      </c>
      <c r="R171" s="175" t="s">
        <v>3352</v>
      </c>
      <c r="S171" s="175"/>
      <c r="T171" s="175"/>
      <c r="U171" s="175"/>
      <c r="V171" s="175"/>
      <c r="W171" s="175"/>
      <c r="X171" s="175"/>
      <c r="Y171" s="176">
        <v>0</v>
      </c>
      <c r="Z171" s="175"/>
    </row>
    <row r="172" spans="1:26" x14ac:dyDescent="0.2">
      <c r="A172" s="175">
        <f>1*Táblázat2[[#This Row],[Órarendi igények]]</f>
        <v>171</v>
      </c>
      <c r="B172" s="175" t="s">
        <v>1901</v>
      </c>
      <c r="C172" s="175" t="s">
        <v>2100</v>
      </c>
      <c r="D172" s="175" t="s">
        <v>2060</v>
      </c>
      <c r="E172" s="175"/>
      <c r="F172" s="175"/>
      <c r="G172" s="175" t="s">
        <v>2078</v>
      </c>
      <c r="H172" s="175" t="s">
        <v>2025</v>
      </c>
      <c r="I172" s="176">
        <v>0</v>
      </c>
      <c r="J172" s="175" t="s">
        <v>2079</v>
      </c>
      <c r="K172" s="176">
        <v>0</v>
      </c>
      <c r="L172" s="175" t="s">
        <v>1868</v>
      </c>
      <c r="M172" s="175" t="s">
        <v>1868</v>
      </c>
      <c r="N172" s="175" t="s">
        <v>1868</v>
      </c>
      <c r="O172" s="175"/>
      <c r="P172" s="175"/>
      <c r="Q172" s="177">
        <v>43082.524143518502</v>
      </c>
      <c r="R172" s="175" t="s">
        <v>3352</v>
      </c>
      <c r="S172" s="175"/>
      <c r="T172" s="175"/>
      <c r="U172" s="175"/>
      <c r="V172" s="175"/>
      <c r="W172" s="175"/>
      <c r="X172" s="175"/>
      <c r="Y172" s="176">
        <v>0</v>
      </c>
      <c r="Z172" s="175"/>
    </row>
    <row r="173" spans="1:26" x14ac:dyDescent="0.2">
      <c r="A173" s="175">
        <f>1*Táblázat2[[#This Row],[Órarendi igények]]</f>
        <v>172</v>
      </c>
      <c r="B173" s="175" t="s">
        <v>1901</v>
      </c>
      <c r="C173" s="175" t="s">
        <v>2101</v>
      </c>
      <c r="D173" s="175" t="s">
        <v>2062</v>
      </c>
      <c r="E173" s="175"/>
      <c r="F173" s="175"/>
      <c r="G173" s="175" t="s">
        <v>2078</v>
      </c>
      <c r="H173" s="175" t="s">
        <v>2025</v>
      </c>
      <c r="I173" s="176">
        <v>0</v>
      </c>
      <c r="J173" s="175" t="s">
        <v>2079</v>
      </c>
      <c r="K173" s="176">
        <v>0</v>
      </c>
      <c r="L173" s="175" t="s">
        <v>1868</v>
      </c>
      <c r="M173" s="175" t="s">
        <v>1868</v>
      </c>
      <c r="N173" s="175" t="s">
        <v>1868</v>
      </c>
      <c r="O173" s="175"/>
      <c r="P173" s="175"/>
      <c r="Q173" s="177">
        <v>43082.524143518502</v>
      </c>
      <c r="R173" s="175" t="s">
        <v>3352</v>
      </c>
      <c r="S173" s="175"/>
      <c r="T173" s="175"/>
      <c r="U173" s="175"/>
      <c r="V173" s="175"/>
      <c r="W173" s="175"/>
      <c r="X173" s="175"/>
      <c r="Y173" s="176">
        <v>0</v>
      </c>
      <c r="Z173" s="175"/>
    </row>
    <row r="174" spans="1:26" x14ac:dyDescent="0.2">
      <c r="A174" s="175">
        <f>1*Táblázat2[[#This Row],[Órarendi igények]]</f>
        <v>173</v>
      </c>
      <c r="B174" s="175" t="s">
        <v>1901</v>
      </c>
      <c r="C174" s="175" t="s">
        <v>2102</v>
      </c>
      <c r="D174" s="175" t="s">
        <v>2064</v>
      </c>
      <c r="E174" s="175"/>
      <c r="F174" s="175"/>
      <c r="G174" s="175" t="s">
        <v>2078</v>
      </c>
      <c r="H174" s="175" t="s">
        <v>2025</v>
      </c>
      <c r="I174" s="176">
        <v>0</v>
      </c>
      <c r="J174" s="175" t="s">
        <v>2079</v>
      </c>
      <c r="K174" s="176">
        <v>0</v>
      </c>
      <c r="L174" s="175" t="s">
        <v>1868</v>
      </c>
      <c r="M174" s="175" t="s">
        <v>1868</v>
      </c>
      <c r="N174" s="175" t="s">
        <v>1868</v>
      </c>
      <c r="O174" s="175"/>
      <c r="P174" s="175"/>
      <c r="Q174" s="177">
        <v>43082.524143518502</v>
      </c>
      <c r="R174" s="175" t="s">
        <v>3198</v>
      </c>
      <c r="S174" s="175"/>
      <c r="T174" s="175"/>
      <c r="U174" s="175"/>
      <c r="V174" s="175"/>
      <c r="W174" s="175"/>
      <c r="X174" s="175"/>
      <c r="Y174" s="176">
        <v>0</v>
      </c>
      <c r="Z174" s="175"/>
    </row>
    <row r="175" spans="1:26" x14ac:dyDescent="0.2">
      <c r="A175" s="175">
        <f>1*Táblázat2[[#This Row],[Órarendi igények]]</f>
        <v>174</v>
      </c>
      <c r="B175" s="175" t="s">
        <v>1901</v>
      </c>
      <c r="C175" s="175" t="s">
        <v>2103</v>
      </c>
      <c r="D175" s="175" t="s">
        <v>2068</v>
      </c>
      <c r="E175" s="175"/>
      <c r="F175" s="175"/>
      <c r="G175" s="175" t="s">
        <v>2078</v>
      </c>
      <c r="H175" s="175" t="s">
        <v>2025</v>
      </c>
      <c r="I175" s="176">
        <v>0</v>
      </c>
      <c r="J175" s="175" t="s">
        <v>2079</v>
      </c>
      <c r="K175" s="176">
        <v>0</v>
      </c>
      <c r="L175" s="175" t="s">
        <v>1868</v>
      </c>
      <c r="M175" s="175" t="s">
        <v>1868</v>
      </c>
      <c r="N175" s="175" t="s">
        <v>1868</v>
      </c>
      <c r="O175" s="175"/>
      <c r="P175" s="175"/>
      <c r="Q175" s="177">
        <v>43082.524143518502</v>
      </c>
      <c r="R175" s="175" t="s">
        <v>3198</v>
      </c>
      <c r="S175" s="175"/>
      <c r="T175" s="175"/>
      <c r="U175" s="175"/>
      <c r="V175" s="175"/>
      <c r="W175" s="175"/>
      <c r="X175" s="175"/>
      <c r="Y175" s="176">
        <v>0</v>
      </c>
      <c r="Z175" s="175"/>
    </row>
    <row r="176" spans="1:26" x14ac:dyDescent="0.2">
      <c r="A176" s="175">
        <f>1*Táblázat2[[#This Row],[Órarendi igények]]</f>
        <v>175</v>
      </c>
      <c r="B176" s="175" t="s">
        <v>1901</v>
      </c>
      <c r="C176" s="175" t="s">
        <v>1941</v>
      </c>
      <c r="D176" s="175" t="s">
        <v>1865</v>
      </c>
      <c r="E176" s="175"/>
      <c r="F176" s="175"/>
      <c r="G176" s="175" t="s">
        <v>1942</v>
      </c>
      <c r="H176" s="175" t="s">
        <v>1867</v>
      </c>
      <c r="I176" s="176">
        <v>666</v>
      </c>
      <c r="J176" s="175" t="s">
        <v>475</v>
      </c>
      <c r="K176" s="176">
        <v>0</v>
      </c>
      <c r="L176" s="175" t="s">
        <v>1868</v>
      </c>
      <c r="M176" s="175" t="s">
        <v>1868</v>
      </c>
      <c r="N176" s="175" t="s">
        <v>1868</v>
      </c>
      <c r="O176" s="175"/>
      <c r="P176" s="175"/>
      <c r="Q176" s="177">
        <v>43081.686539351896</v>
      </c>
      <c r="R176" s="175" t="s">
        <v>3112</v>
      </c>
      <c r="S176" s="175"/>
      <c r="T176" s="175"/>
      <c r="U176" s="175"/>
      <c r="V176" s="175"/>
      <c r="W176" s="175"/>
      <c r="X176" s="175"/>
      <c r="Y176" s="176">
        <v>0</v>
      </c>
      <c r="Z176" s="175"/>
    </row>
    <row r="177" spans="1:26" x14ac:dyDescent="0.2">
      <c r="A177" s="175">
        <f>1*Táblázat2[[#This Row],[Órarendi igények]]</f>
        <v>176</v>
      </c>
      <c r="B177" s="175" t="s">
        <v>1901</v>
      </c>
      <c r="C177" s="175" t="s">
        <v>2104</v>
      </c>
      <c r="D177" s="175" t="s">
        <v>2077</v>
      </c>
      <c r="E177" s="175"/>
      <c r="F177" s="175"/>
      <c r="G177" s="175" t="s">
        <v>2105</v>
      </c>
      <c r="H177" s="175" t="s">
        <v>2025</v>
      </c>
      <c r="I177" s="176">
        <v>0</v>
      </c>
      <c r="J177" s="175" t="s">
        <v>2106</v>
      </c>
      <c r="K177" s="176">
        <v>0</v>
      </c>
      <c r="L177" s="175" t="s">
        <v>1868</v>
      </c>
      <c r="M177" s="175" t="s">
        <v>1868</v>
      </c>
      <c r="N177" s="175" t="s">
        <v>1868</v>
      </c>
      <c r="O177" s="175"/>
      <c r="P177" s="175"/>
      <c r="Q177" s="177">
        <v>43082.526747685202</v>
      </c>
      <c r="R177" s="175" t="s">
        <v>381</v>
      </c>
      <c r="S177" s="175"/>
      <c r="T177" s="175"/>
      <c r="U177" s="175"/>
      <c r="V177" s="175"/>
      <c r="W177" s="175"/>
      <c r="X177" s="175"/>
      <c r="Y177" s="176">
        <v>0</v>
      </c>
      <c r="Z177" s="175"/>
    </row>
    <row r="178" spans="1:26" x14ac:dyDescent="0.2">
      <c r="A178" s="175">
        <f>1*Táblázat2[[#This Row],[Órarendi igények]]</f>
        <v>177</v>
      </c>
      <c r="B178" s="175" t="s">
        <v>1901</v>
      </c>
      <c r="C178" s="175" t="s">
        <v>2107</v>
      </c>
      <c r="D178" s="175" t="s">
        <v>2023</v>
      </c>
      <c r="E178" s="175"/>
      <c r="F178" s="175"/>
      <c r="G178" s="175" t="s">
        <v>2105</v>
      </c>
      <c r="H178" s="175" t="s">
        <v>2025</v>
      </c>
      <c r="I178" s="176">
        <v>0</v>
      </c>
      <c r="J178" s="175" t="s">
        <v>2106</v>
      </c>
      <c r="K178" s="176">
        <v>0</v>
      </c>
      <c r="L178" s="175" t="s">
        <v>1868</v>
      </c>
      <c r="M178" s="175" t="s">
        <v>1868</v>
      </c>
      <c r="N178" s="175" t="s">
        <v>1868</v>
      </c>
      <c r="O178" s="175"/>
      <c r="P178" s="175"/>
      <c r="Q178" s="177">
        <v>43082.526932870402</v>
      </c>
      <c r="R178" s="175" t="s">
        <v>434</v>
      </c>
      <c r="S178" s="175"/>
      <c r="T178" s="175"/>
      <c r="U178" s="175"/>
      <c r="V178" s="175"/>
      <c r="W178" s="175"/>
      <c r="X178" s="175"/>
      <c r="Y178" s="176">
        <v>0</v>
      </c>
      <c r="Z178" s="175"/>
    </row>
    <row r="179" spans="1:26" x14ac:dyDescent="0.2">
      <c r="A179" s="175">
        <f>1*Táblázat2[[#This Row],[Órarendi igények]]</f>
        <v>178</v>
      </c>
      <c r="B179" s="175" t="s">
        <v>1901</v>
      </c>
      <c r="C179" s="175" t="s">
        <v>2108</v>
      </c>
      <c r="D179" s="175" t="s">
        <v>2028</v>
      </c>
      <c r="E179" s="175"/>
      <c r="F179" s="175"/>
      <c r="G179" s="175" t="s">
        <v>2105</v>
      </c>
      <c r="H179" s="175" t="s">
        <v>2025</v>
      </c>
      <c r="I179" s="176">
        <v>0</v>
      </c>
      <c r="J179" s="175" t="s">
        <v>2106</v>
      </c>
      <c r="K179" s="176">
        <v>0</v>
      </c>
      <c r="L179" s="175" t="s">
        <v>1868</v>
      </c>
      <c r="M179" s="175" t="s">
        <v>1868</v>
      </c>
      <c r="N179" s="175" t="s">
        <v>1868</v>
      </c>
      <c r="O179" s="175"/>
      <c r="P179" s="175"/>
      <c r="Q179" s="177">
        <v>43082.526932870402</v>
      </c>
      <c r="R179" s="175" t="s">
        <v>434</v>
      </c>
      <c r="S179" s="175"/>
      <c r="T179" s="175"/>
      <c r="U179" s="175"/>
      <c r="V179" s="175"/>
      <c r="W179" s="175"/>
      <c r="X179" s="175"/>
      <c r="Y179" s="176">
        <v>0</v>
      </c>
      <c r="Z179" s="175"/>
    </row>
    <row r="180" spans="1:26" x14ac:dyDescent="0.2">
      <c r="A180" s="175">
        <f>1*Táblázat2[[#This Row],[Órarendi igények]]</f>
        <v>179</v>
      </c>
      <c r="B180" s="175" t="s">
        <v>1901</v>
      </c>
      <c r="C180" s="175" t="s">
        <v>2109</v>
      </c>
      <c r="D180" s="175" t="s">
        <v>2030</v>
      </c>
      <c r="E180" s="175"/>
      <c r="F180" s="175"/>
      <c r="G180" s="175" t="s">
        <v>2105</v>
      </c>
      <c r="H180" s="175" t="s">
        <v>2025</v>
      </c>
      <c r="I180" s="176">
        <v>0</v>
      </c>
      <c r="J180" s="175" t="s">
        <v>2106</v>
      </c>
      <c r="K180" s="176">
        <v>0</v>
      </c>
      <c r="L180" s="175" t="s">
        <v>1868</v>
      </c>
      <c r="M180" s="175" t="s">
        <v>1868</v>
      </c>
      <c r="N180" s="175" t="s">
        <v>1868</v>
      </c>
      <c r="O180" s="175"/>
      <c r="P180" s="175"/>
      <c r="Q180" s="177">
        <v>43082.526932870402</v>
      </c>
      <c r="R180" s="175" t="s">
        <v>3040</v>
      </c>
      <c r="S180" s="175"/>
      <c r="T180" s="175"/>
      <c r="U180" s="175"/>
      <c r="V180" s="175"/>
      <c r="W180" s="175"/>
      <c r="X180" s="175"/>
      <c r="Y180" s="176">
        <v>0</v>
      </c>
      <c r="Z180" s="175"/>
    </row>
    <row r="181" spans="1:26" x14ac:dyDescent="0.2">
      <c r="A181" s="175">
        <f>1*Táblázat2[[#This Row],[Órarendi igények]]</f>
        <v>180</v>
      </c>
      <c r="B181" s="175" t="s">
        <v>1901</v>
      </c>
      <c r="C181" s="175" t="s">
        <v>2112</v>
      </c>
      <c r="D181" s="175" t="s">
        <v>2032</v>
      </c>
      <c r="E181" s="175"/>
      <c r="F181" s="175"/>
      <c r="G181" s="175" t="s">
        <v>2105</v>
      </c>
      <c r="H181" s="175" t="s">
        <v>2025</v>
      </c>
      <c r="I181" s="176">
        <v>0</v>
      </c>
      <c r="J181" s="175" t="s">
        <v>2106</v>
      </c>
      <c r="K181" s="176">
        <v>0</v>
      </c>
      <c r="L181" s="175" t="s">
        <v>1868</v>
      </c>
      <c r="M181" s="175" t="s">
        <v>1868</v>
      </c>
      <c r="N181" s="175" t="s">
        <v>1868</v>
      </c>
      <c r="O181" s="175"/>
      <c r="P181" s="175"/>
      <c r="Q181" s="177">
        <v>43082.526932870402</v>
      </c>
      <c r="R181" s="175" t="s">
        <v>3040</v>
      </c>
      <c r="S181" s="175"/>
      <c r="T181" s="175"/>
      <c r="U181" s="175"/>
      <c r="V181" s="175"/>
      <c r="W181" s="175"/>
      <c r="X181" s="175"/>
      <c r="Y181" s="176">
        <v>0</v>
      </c>
      <c r="Z181" s="175"/>
    </row>
    <row r="182" spans="1:26" x14ac:dyDescent="0.2">
      <c r="A182" s="175">
        <f>1*Táblázat2[[#This Row],[Órarendi igények]]</f>
        <v>181</v>
      </c>
      <c r="B182" s="175" t="s">
        <v>1901</v>
      </c>
      <c r="C182" s="175" t="s">
        <v>2113</v>
      </c>
      <c r="D182" s="175" t="s">
        <v>2034</v>
      </c>
      <c r="E182" s="175"/>
      <c r="F182" s="175"/>
      <c r="G182" s="175" t="s">
        <v>2105</v>
      </c>
      <c r="H182" s="175" t="s">
        <v>2025</v>
      </c>
      <c r="I182" s="176">
        <v>0</v>
      </c>
      <c r="J182" s="175" t="s">
        <v>2106</v>
      </c>
      <c r="K182" s="176">
        <v>0</v>
      </c>
      <c r="L182" s="175" t="s">
        <v>1868</v>
      </c>
      <c r="M182" s="175" t="s">
        <v>1868</v>
      </c>
      <c r="N182" s="175" t="s">
        <v>1868</v>
      </c>
      <c r="O182" s="175"/>
      <c r="P182" s="175"/>
      <c r="Q182" s="177">
        <v>43082.526944444398</v>
      </c>
      <c r="R182" s="175" t="s">
        <v>444</v>
      </c>
      <c r="S182" s="175"/>
      <c r="T182" s="175"/>
      <c r="U182" s="175"/>
      <c r="V182" s="175"/>
      <c r="W182" s="175"/>
      <c r="X182" s="175"/>
      <c r="Y182" s="176">
        <v>0</v>
      </c>
      <c r="Z182" s="175"/>
    </row>
    <row r="183" spans="1:26" x14ac:dyDescent="0.2">
      <c r="A183" s="175">
        <f>1*Táblázat2[[#This Row],[Órarendi igények]]</f>
        <v>182</v>
      </c>
      <c r="B183" s="175" t="s">
        <v>1901</v>
      </c>
      <c r="C183" s="175" t="s">
        <v>2114</v>
      </c>
      <c r="D183" s="175" t="s">
        <v>2036</v>
      </c>
      <c r="E183" s="175"/>
      <c r="F183" s="175"/>
      <c r="G183" s="175" t="s">
        <v>2105</v>
      </c>
      <c r="H183" s="175" t="s">
        <v>2025</v>
      </c>
      <c r="I183" s="176">
        <v>0</v>
      </c>
      <c r="J183" s="175" t="s">
        <v>2106</v>
      </c>
      <c r="K183" s="176">
        <v>0</v>
      </c>
      <c r="L183" s="175" t="s">
        <v>1868</v>
      </c>
      <c r="M183" s="175" t="s">
        <v>1868</v>
      </c>
      <c r="N183" s="175" t="s">
        <v>1868</v>
      </c>
      <c r="O183" s="175"/>
      <c r="P183" s="175"/>
      <c r="Q183" s="177">
        <v>43082.526944444398</v>
      </c>
      <c r="R183" s="175" t="s">
        <v>444</v>
      </c>
      <c r="S183" s="175"/>
      <c r="T183" s="175"/>
      <c r="U183" s="175"/>
      <c r="V183" s="175"/>
      <c r="W183" s="175"/>
      <c r="X183" s="175"/>
      <c r="Y183" s="176">
        <v>0</v>
      </c>
      <c r="Z183" s="175"/>
    </row>
    <row r="184" spans="1:26" x14ac:dyDescent="0.2">
      <c r="A184" s="175">
        <f>1*Táblázat2[[#This Row],[Órarendi igények]]</f>
        <v>183</v>
      </c>
      <c r="B184" s="175" t="s">
        <v>1901</v>
      </c>
      <c r="C184" s="175" t="s">
        <v>2115</v>
      </c>
      <c r="D184" s="175" t="s">
        <v>2038</v>
      </c>
      <c r="E184" s="175"/>
      <c r="F184" s="175"/>
      <c r="G184" s="175" t="s">
        <v>2105</v>
      </c>
      <c r="H184" s="175" t="s">
        <v>2025</v>
      </c>
      <c r="I184" s="176">
        <v>0</v>
      </c>
      <c r="J184" s="175" t="s">
        <v>2106</v>
      </c>
      <c r="K184" s="176">
        <v>0</v>
      </c>
      <c r="L184" s="175" t="s">
        <v>1868</v>
      </c>
      <c r="M184" s="175" t="s">
        <v>1868</v>
      </c>
      <c r="N184" s="175" t="s">
        <v>1868</v>
      </c>
      <c r="O184" s="175"/>
      <c r="P184" s="175"/>
      <c r="Q184" s="177">
        <v>43082.526944444398</v>
      </c>
      <c r="R184" s="175" t="s">
        <v>444</v>
      </c>
      <c r="S184" s="175"/>
      <c r="T184" s="175"/>
      <c r="U184" s="175"/>
      <c r="V184" s="175"/>
      <c r="W184" s="175"/>
      <c r="X184" s="175"/>
      <c r="Y184" s="176">
        <v>0</v>
      </c>
      <c r="Z184" s="175"/>
    </row>
    <row r="185" spans="1:26" x14ac:dyDescent="0.2">
      <c r="A185" s="175">
        <f>1*Táblázat2[[#This Row],[Órarendi igények]]</f>
        <v>184</v>
      </c>
      <c r="B185" s="175" t="s">
        <v>1901</v>
      </c>
      <c r="C185" s="175" t="s">
        <v>2116</v>
      </c>
      <c r="D185" s="175" t="s">
        <v>2040</v>
      </c>
      <c r="E185" s="175"/>
      <c r="F185" s="175"/>
      <c r="G185" s="175" t="s">
        <v>2105</v>
      </c>
      <c r="H185" s="175" t="s">
        <v>2025</v>
      </c>
      <c r="I185" s="176">
        <v>0</v>
      </c>
      <c r="J185" s="175" t="s">
        <v>2106</v>
      </c>
      <c r="K185" s="176">
        <v>0</v>
      </c>
      <c r="L185" s="175" t="s">
        <v>1868</v>
      </c>
      <c r="M185" s="175" t="s">
        <v>1868</v>
      </c>
      <c r="N185" s="175" t="s">
        <v>1868</v>
      </c>
      <c r="O185" s="175"/>
      <c r="P185" s="175"/>
      <c r="Q185" s="177">
        <v>43082.526944444398</v>
      </c>
      <c r="R185" s="175" t="s">
        <v>387</v>
      </c>
      <c r="S185" s="175"/>
      <c r="T185" s="175"/>
      <c r="U185" s="175"/>
      <c r="V185" s="175"/>
      <c r="W185" s="175"/>
      <c r="X185" s="175"/>
      <c r="Y185" s="176">
        <v>0</v>
      </c>
      <c r="Z185" s="175"/>
    </row>
    <row r="186" spans="1:26" x14ac:dyDescent="0.2">
      <c r="A186" s="175">
        <f>1*Táblázat2[[#This Row],[Órarendi igények]]</f>
        <v>185</v>
      </c>
      <c r="B186" s="175" t="s">
        <v>1901</v>
      </c>
      <c r="C186" s="175" t="s">
        <v>2117</v>
      </c>
      <c r="D186" s="175" t="s">
        <v>2042</v>
      </c>
      <c r="E186" s="175"/>
      <c r="F186" s="175"/>
      <c r="G186" s="175" t="s">
        <v>2105</v>
      </c>
      <c r="H186" s="175" t="s">
        <v>2025</v>
      </c>
      <c r="I186" s="176">
        <v>0</v>
      </c>
      <c r="J186" s="175" t="s">
        <v>2106</v>
      </c>
      <c r="K186" s="176">
        <v>0</v>
      </c>
      <c r="L186" s="175" t="s">
        <v>1868</v>
      </c>
      <c r="M186" s="175" t="s">
        <v>1868</v>
      </c>
      <c r="N186" s="175" t="s">
        <v>1868</v>
      </c>
      <c r="O186" s="175"/>
      <c r="P186" s="175"/>
      <c r="Q186" s="177">
        <v>43082.526944444398</v>
      </c>
      <c r="R186" s="175" t="s">
        <v>451</v>
      </c>
      <c r="S186" s="175"/>
      <c r="T186" s="175"/>
      <c r="U186" s="175"/>
      <c r="V186" s="175"/>
      <c r="W186" s="175"/>
      <c r="X186" s="175"/>
      <c r="Y186" s="176">
        <v>0</v>
      </c>
      <c r="Z186" s="175"/>
    </row>
    <row r="187" spans="1:26" x14ac:dyDescent="0.2">
      <c r="A187" s="175">
        <f>1*Táblázat2[[#This Row],[Órarendi igények]]</f>
        <v>186</v>
      </c>
      <c r="B187" s="175" t="s">
        <v>1901</v>
      </c>
      <c r="C187" s="175" t="s">
        <v>2118</v>
      </c>
      <c r="D187" s="175" t="s">
        <v>2046</v>
      </c>
      <c r="E187" s="175"/>
      <c r="F187" s="175"/>
      <c r="G187" s="175" t="s">
        <v>2105</v>
      </c>
      <c r="H187" s="175" t="s">
        <v>2025</v>
      </c>
      <c r="I187" s="176">
        <v>0</v>
      </c>
      <c r="J187" s="175" t="s">
        <v>2106</v>
      </c>
      <c r="K187" s="176">
        <v>0</v>
      </c>
      <c r="L187" s="175" t="s">
        <v>1868</v>
      </c>
      <c r="M187" s="175" t="s">
        <v>1868</v>
      </c>
      <c r="N187" s="175" t="s">
        <v>1868</v>
      </c>
      <c r="O187" s="175"/>
      <c r="P187" s="175"/>
      <c r="Q187" s="177">
        <v>43082.526956018497</v>
      </c>
      <c r="R187" s="175" t="s">
        <v>451</v>
      </c>
      <c r="S187" s="175"/>
      <c r="T187" s="175"/>
      <c r="U187" s="175"/>
      <c r="V187" s="175"/>
      <c r="W187" s="175"/>
      <c r="X187" s="175"/>
      <c r="Y187" s="176">
        <v>0</v>
      </c>
      <c r="Z187" s="175"/>
    </row>
    <row r="188" spans="1:26" x14ac:dyDescent="0.2">
      <c r="A188" s="175">
        <f>1*Táblázat2[[#This Row],[Órarendi igények]]</f>
        <v>187</v>
      </c>
      <c r="B188" s="175" t="s">
        <v>1901</v>
      </c>
      <c r="C188" s="175" t="s">
        <v>2119</v>
      </c>
      <c r="D188" s="175" t="s">
        <v>2048</v>
      </c>
      <c r="E188" s="175"/>
      <c r="F188" s="175"/>
      <c r="G188" s="175" t="s">
        <v>2105</v>
      </c>
      <c r="H188" s="175" t="s">
        <v>2025</v>
      </c>
      <c r="I188" s="176">
        <v>0</v>
      </c>
      <c r="J188" s="175" t="s">
        <v>2106</v>
      </c>
      <c r="K188" s="176">
        <v>0</v>
      </c>
      <c r="L188" s="175" t="s">
        <v>1868</v>
      </c>
      <c r="M188" s="175" t="s">
        <v>1868</v>
      </c>
      <c r="N188" s="175" t="s">
        <v>1868</v>
      </c>
      <c r="O188" s="175"/>
      <c r="P188" s="175"/>
      <c r="Q188" s="177">
        <v>43082.526956018497</v>
      </c>
      <c r="R188" s="175" t="s">
        <v>3352</v>
      </c>
      <c r="S188" s="175"/>
      <c r="T188" s="175"/>
      <c r="U188" s="175"/>
      <c r="V188" s="175"/>
      <c r="W188" s="175"/>
      <c r="X188" s="175"/>
      <c r="Y188" s="176">
        <v>0</v>
      </c>
      <c r="Z188" s="175"/>
    </row>
    <row r="189" spans="1:26" x14ac:dyDescent="0.2">
      <c r="A189" s="175">
        <f>1*Táblázat2[[#This Row],[Órarendi igények]]</f>
        <v>188</v>
      </c>
      <c r="B189" s="175" t="s">
        <v>1901</v>
      </c>
      <c r="C189" s="175" t="s">
        <v>2120</v>
      </c>
      <c r="D189" s="175" t="s">
        <v>2050</v>
      </c>
      <c r="E189" s="175"/>
      <c r="F189" s="175"/>
      <c r="G189" s="175" t="s">
        <v>2105</v>
      </c>
      <c r="H189" s="175" t="s">
        <v>2025</v>
      </c>
      <c r="I189" s="176">
        <v>0</v>
      </c>
      <c r="J189" s="175" t="s">
        <v>2106</v>
      </c>
      <c r="K189" s="176">
        <v>0</v>
      </c>
      <c r="L189" s="175" t="s">
        <v>1868</v>
      </c>
      <c r="M189" s="175" t="s">
        <v>1868</v>
      </c>
      <c r="N189" s="175" t="s">
        <v>1868</v>
      </c>
      <c r="O189" s="175"/>
      <c r="P189" s="175"/>
      <c r="Q189" s="177">
        <v>43082.526956018497</v>
      </c>
      <c r="R189" s="175" t="s">
        <v>458</v>
      </c>
      <c r="S189" s="175"/>
      <c r="T189" s="175"/>
      <c r="U189" s="175"/>
      <c r="V189" s="175"/>
      <c r="W189" s="175"/>
      <c r="X189" s="175"/>
      <c r="Y189" s="176">
        <v>0</v>
      </c>
      <c r="Z189" s="175"/>
    </row>
    <row r="190" spans="1:26" x14ac:dyDescent="0.2">
      <c r="A190" s="175">
        <f>1*Táblázat2[[#This Row],[Órarendi igények]]</f>
        <v>189</v>
      </c>
      <c r="B190" s="175" t="s">
        <v>1901</v>
      </c>
      <c r="C190" s="175" t="s">
        <v>2121</v>
      </c>
      <c r="D190" s="175" t="s">
        <v>2052</v>
      </c>
      <c r="E190" s="175"/>
      <c r="F190" s="175"/>
      <c r="G190" s="175" t="s">
        <v>2105</v>
      </c>
      <c r="H190" s="175" t="s">
        <v>2025</v>
      </c>
      <c r="I190" s="176">
        <v>0</v>
      </c>
      <c r="J190" s="175" t="s">
        <v>2106</v>
      </c>
      <c r="K190" s="176">
        <v>0</v>
      </c>
      <c r="L190" s="175" t="s">
        <v>1868</v>
      </c>
      <c r="M190" s="175" t="s">
        <v>1868</v>
      </c>
      <c r="N190" s="175" t="s">
        <v>1868</v>
      </c>
      <c r="O190" s="175"/>
      <c r="P190" s="175"/>
      <c r="Q190" s="177">
        <v>43082.526956018497</v>
      </c>
      <c r="R190" s="175" t="s">
        <v>458</v>
      </c>
      <c r="S190" s="175"/>
      <c r="T190" s="175"/>
      <c r="U190" s="175"/>
      <c r="V190" s="175"/>
      <c r="W190" s="175"/>
      <c r="X190" s="175"/>
      <c r="Y190" s="176">
        <v>0</v>
      </c>
      <c r="Z190" s="175"/>
    </row>
    <row r="191" spans="1:26" x14ac:dyDescent="0.2">
      <c r="A191" s="175">
        <f>1*Táblázat2[[#This Row],[Órarendi igények]]</f>
        <v>190</v>
      </c>
      <c r="B191" s="175" t="s">
        <v>1901</v>
      </c>
      <c r="C191" s="175" t="s">
        <v>2124</v>
      </c>
      <c r="D191" s="175" t="s">
        <v>2054</v>
      </c>
      <c r="E191" s="175"/>
      <c r="F191" s="175"/>
      <c r="G191" s="175" t="s">
        <v>2105</v>
      </c>
      <c r="H191" s="175" t="s">
        <v>2025</v>
      </c>
      <c r="I191" s="176">
        <v>0</v>
      </c>
      <c r="J191" s="175" t="s">
        <v>2106</v>
      </c>
      <c r="K191" s="176">
        <v>0</v>
      </c>
      <c r="L191" s="175" t="s">
        <v>1868</v>
      </c>
      <c r="M191" s="175" t="s">
        <v>1868</v>
      </c>
      <c r="N191" s="175" t="s">
        <v>1868</v>
      </c>
      <c r="O191" s="175"/>
      <c r="P191" s="175"/>
      <c r="Q191" s="177">
        <v>43082.526956018497</v>
      </c>
      <c r="R191" s="175" t="s">
        <v>462</v>
      </c>
      <c r="S191" s="175"/>
      <c r="T191" s="175"/>
      <c r="U191" s="175"/>
      <c r="V191" s="175"/>
      <c r="W191" s="175"/>
      <c r="X191" s="175"/>
      <c r="Y191" s="176">
        <v>0</v>
      </c>
      <c r="Z191" s="175"/>
    </row>
    <row r="192" spans="1:26" x14ac:dyDescent="0.2">
      <c r="A192" s="175">
        <f>1*Táblázat2[[#This Row],[Órarendi igények]]</f>
        <v>191</v>
      </c>
      <c r="B192" s="175" t="s">
        <v>1901</v>
      </c>
      <c r="C192" s="175" t="s">
        <v>2125</v>
      </c>
      <c r="D192" s="175" t="s">
        <v>2056</v>
      </c>
      <c r="E192" s="175"/>
      <c r="F192" s="175"/>
      <c r="G192" s="175" t="s">
        <v>2105</v>
      </c>
      <c r="H192" s="175" t="s">
        <v>2025</v>
      </c>
      <c r="I192" s="176">
        <v>0</v>
      </c>
      <c r="J192" s="175" t="s">
        <v>2106</v>
      </c>
      <c r="K192" s="176">
        <v>0</v>
      </c>
      <c r="L192" s="175" t="s">
        <v>1868</v>
      </c>
      <c r="M192" s="175" t="s">
        <v>1868</v>
      </c>
      <c r="N192" s="175" t="s">
        <v>1868</v>
      </c>
      <c r="O192" s="175"/>
      <c r="P192" s="175"/>
      <c r="Q192" s="177">
        <v>43082.526967592603</v>
      </c>
      <c r="R192" s="175" t="s">
        <v>3353</v>
      </c>
      <c r="S192" s="175"/>
      <c r="T192" s="175"/>
      <c r="U192" s="175"/>
      <c r="V192" s="175"/>
      <c r="W192" s="175"/>
      <c r="X192" s="175"/>
      <c r="Y192" s="176">
        <v>0</v>
      </c>
      <c r="Z192" s="175"/>
    </row>
    <row r="193" spans="1:26" x14ac:dyDescent="0.2">
      <c r="A193" s="175">
        <f>1*Táblázat2[[#This Row],[Órarendi igények]]</f>
        <v>192</v>
      </c>
      <c r="B193" s="175" t="s">
        <v>1901</v>
      </c>
      <c r="C193" s="175" t="s">
        <v>2126</v>
      </c>
      <c r="D193" s="175" t="s">
        <v>2058</v>
      </c>
      <c r="E193" s="175"/>
      <c r="F193" s="175"/>
      <c r="G193" s="175" t="s">
        <v>2105</v>
      </c>
      <c r="H193" s="175" t="s">
        <v>2025</v>
      </c>
      <c r="I193" s="176">
        <v>0</v>
      </c>
      <c r="J193" s="175" t="s">
        <v>2106</v>
      </c>
      <c r="K193" s="176">
        <v>0</v>
      </c>
      <c r="L193" s="175" t="s">
        <v>1868</v>
      </c>
      <c r="M193" s="175" t="s">
        <v>1868</v>
      </c>
      <c r="N193" s="175" t="s">
        <v>1868</v>
      </c>
      <c r="O193" s="175"/>
      <c r="P193" s="175"/>
      <c r="Q193" s="177">
        <v>43082.526967592603</v>
      </c>
      <c r="R193" s="175" t="s">
        <v>3297</v>
      </c>
      <c r="S193" s="175"/>
      <c r="T193" s="175"/>
      <c r="U193" s="175"/>
      <c r="V193" s="175"/>
      <c r="W193" s="175"/>
      <c r="X193" s="175"/>
      <c r="Y193" s="176">
        <v>0</v>
      </c>
      <c r="Z193" s="175"/>
    </row>
    <row r="194" spans="1:26" x14ac:dyDescent="0.2">
      <c r="A194" s="175">
        <f>1*Táblázat2[[#This Row],[Órarendi igények]]</f>
        <v>193</v>
      </c>
      <c r="B194" s="175" t="s">
        <v>1901</v>
      </c>
      <c r="C194" s="175" t="s">
        <v>2689</v>
      </c>
      <c r="D194" s="175" t="s">
        <v>1865</v>
      </c>
      <c r="E194" s="175"/>
      <c r="F194" s="175"/>
      <c r="G194" s="175" t="s">
        <v>2690</v>
      </c>
      <c r="H194" s="175" t="s">
        <v>1867</v>
      </c>
      <c r="I194" s="176">
        <v>666</v>
      </c>
      <c r="J194" s="175" t="s">
        <v>2129</v>
      </c>
      <c r="K194" s="176">
        <v>0</v>
      </c>
      <c r="L194" s="175" t="s">
        <v>1868</v>
      </c>
      <c r="M194" s="175" t="s">
        <v>1868</v>
      </c>
      <c r="N194" s="175" t="s">
        <v>1868</v>
      </c>
      <c r="O194" s="175"/>
      <c r="P194" s="175"/>
      <c r="Q194" s="177">
        <v>43082.675393518497</v>
      </c>
      <c r="R194" s="175" t="s">
        <v>3420</v>
      </c>
      <c r="S194" s="175"/>
      <c r="T194" s="175"/>
      <c r="U194" s="175"/>
      <c r="V194" s="175"/>
      <c r="W194" s="175"/>
      <c r="X194" s="175"/>
      <c r="Y194" s="176">
        <v>0</v>
      </c>
      <c r="Z194" s="175"/>
    </row>
    <row r="195" spans="1:26" x14ac:dyDescent="0.2">
      <c r="A195" s="175">
        <f>1*Táblázat2[[#This Row],[Órarendi igények]]</f>
        <v>194</v>
      </c>
      <c r="B195" s="175" t="s">
        <v>1901</v>
      </c>
      <c r="C195" s="175" t="s">
        <v>1971</v>
      </c>
      <c r="D195" s="175" t="s">
        <v>1865</v>
      </c>
      <c r="E195" s="175"/>
      <c r="F195" s="175"/>
      <c r="G195" s="175" t="s">
        <v>1972</v>
      </c>
      <c r="H195" s="175" t="s">
        <v>1867</v>
      </c>
      <c r="I195" s="176">
        <v>666</v>
      </c>
      <c r="J195" s="175" t="s">
        <v>1973</v>
      </c>
      <c r="K195" s="176">
        <v>0</v>
      </c>
      <c r="L195" s="175" t="s">
        <v>1868</v>
      </c>
      <c r="M195" s="175" t="s">
        <v>1868</v>
      </c>
      <c r="N195" s="175" t="s">
        <v>1868</v>
      </c>
      <c r="O195" s="175"/>
      <c r="P195" s="175"/>
      <c r="Q195" s="177">
        <v>43081.715069444399</v>
      </c>
      <c r="R195" s="175" t="s">
        <v>451</v>
      </c>
      <c r="S195" s="175"/>
      <c r="T195" s="175"/>
      <c r="U195" s="175"/>
      <c r="V195" s="175"/>
      <c r="W195" s="175"/>
      <c r="X195" s="175"/>
      <c r="Y195" s="176">
        <v>0</v>
      </c>
      <c r="Z195" s="175"/>
    </row>
    <row r="196" spans="1:26" x14ac:dyDescent="0.2">
      <c r="A196" s="175">
        <f>1*Táblázat2[[#This Row],[Órarendi igények]]</f>
        <v>195</v>
      </c>
      <c r="B196" s="175" t="s">
        <v>1063</v>
      </c>
      <c r="C196" s="175" t="s">
        <v>1990</v>
      </c>
      <c r="D196" s="175" t="s">
        <v>1865</v>
      </c>
      <c r="E196" s="175"/>
      <c r="F196" s="175"/>
      <c r="G196" s="175" t="s">
        <v>1991</v>
      </c>
      <c r="H196" s="175" t="s">
        <v>1867</v>
      </c>
      <c r="I196" s="176">
        <v>666</v>
      </c>
      <c r="J196" s="175" t="s">
        <v>473</v>
      </c>
      <c r="K196" s="176">
        <v>0</v>
      </c>
      <c r="L196" s="175" t="s">
        <v>1868</v>
      </c>
      <c r="M196" s="175" t="s">
        <v>1868</v>
      </c>
      <c r="N196" s="175" t="s">
        <v>1868</v>
      </c>
      <c r="O196" s="175"/>
      <c r="P196" s="175"/>
      <c r="Q196" s="177">
        <v>43081.709583333301</v>
      </c>
      <c r="R196" s="175"/>
      <c r="S196" s="175"/>
      <c r="T196" s="175"/>
      <c r="U196" s="175"/>
      <c r="V196" s="175"/>
      <c r="W196" s="175"/>
      <c r="X196" s="175"/>
      <c r="Y196" s="176">
        <v>0</v>
      </c>
      <c r="Z196" s="175"/>
    </row>
    <row r="197" spans="1:26" x14ac:dyDescent="0.2">
      <c r="A197" s="175">
        <f>1*Táblázat2[[#This Row],[Órarendi igények]]</f>
        <v>196</v>
      </c>
      <c r="B197" s="175" t="s">
        <v>1901</v>
      </c>
      <c r="C197" s="175" t="s">
        <v>1994</v>
      </c>
      <c r="D197" s="175" t="s">
        <v>1865</v>
      </c>
      <c r="E197" s="175"/>
      <c r="F197" s="175"/>
      <c r="G197" s="175" t="s">
        <v>1995</v>
      </c>
      <c r="H197" s="175" t="s">
        <v>1867</v>
      </c>
      <c r="I197" s="176">
        <v>666</v>
      </c>
      <c r="J197" s="175" t="s">
        <v>475</v>
      </c>
      <c r="K197" s="176">
        <v>0</v>
      </c>
      <c r="L197" s="175" t="s">
        <v>1868</v>
      </c>
      <c r="M197" s="175" t="s">
        <v>1868</v>
      </c>
      <c r="N197" s="175" t="s">
        <v>1868</v>
      </c>
      <c r="O197" s="175"/>
      <c r="P197" s="175"/>
      <c r="Q197" s="177">
        <v>43081.716076388897</v>
      </c>
      <c r="R197" s="175" t="s">
        <v>3544</v>
      </c>
      <c r="S197" s="175"/>
      <c r="T197" s="175"/>
      <c r="U197" s="175"/>
      <c r="V197" s="175"/>
      <c r="W197" s="175"/>
      <c r="X197" s="175"/>
      <c r="Y197" s="176">
        <v>0</v>
      </c>
      <c r="Z197" s="175"/>
    </row>
    <row r="198" spans="1:26" x14ac:dyDescent="0.2">
      <c r="A198" s="175">
        <f>1*Táblázat2[[#This Row],[Órarendi igények]]</f>
        <v>197</v>
      </c>
      <c r="B198" s="175" t="s">
        <v>1901</v>
      </c>
      <c r="C198" s="175" t="s">
        <v>2127</v>
      </c>
      <c r="D198" s="175" t="s">
        <v>1865</v>
      </c>
      <c r="E198" s="175"/>
      <c r="F198" s="175"/>
      <c r="G198" s="175" t="s">
        <v>2128</v>
      </c>
      <c r="H198" s="175" t="s">
        <v>1867</v>
      </c>
      <c r="I198" s="176">
        <v>666</v>
      </c>
      <c r="J198" s="175" t="s">
        <v>2129</v>
      </c>
      <c r="K198" s="176">
        <v>0</v>
      </c>
      <c r="L198" s="175" t="s">
        <v>1868</v>
      </c>
      <c r="M198" s="175" t="s">
        <v>1868</v>
      </c>
      <c r="N198" s="175" t="s">
        <v>1868</v>
      </c>
      <c r="O198" s="175"/>
      <c r="P198" s="175"/>
      <c r="Q198" s="177">
        <v>43082.448495370401</v>
      </c>
      <c r="R198" s="175" t="s">
        <v>3420</v>
      </c>
      <c r="S198" s="175"/>
      <c r="T198" s="175"/>
      <c r="U198" s="175"/>
      <c r="V198" s="175"/>
      <c r="W198" s="175"/>
      <c r="X198" s="175"/>
      <c r="Y198" s="176">
        <v>0</v>
      </c>
      <c r="Z198" s="175"/>
    </row>
    <row r="199" spans="1:26" x14ac:dyDescent="0.2">
      <c r="A199" s="175">
        <f>1*Táblázat2[[#This Row],[Órarendi igények]]</f>
        <v>198</v>
      </c>
      <c r="B199" s="175" t="s">
        <v>2130</v>
      </c>
      <c r="C199" s="175" t="s">
        <v>2131</v>
      </c>
      <c r="D199" s="175" t="s">
        <v>1865</v>
      </c>
      <c r="E199" s="175"/>
      <c r="F199" s="175"/>
      <c r="G199" s="175" t="s">
        <v>2132</v>
      </c>
      <c r="H199" s="175" t="s">
        <v>1867</v>
      </c>
      <c r="I199" s="176">
        <v>20</v>
      </c>
      <c r="J199" s="175" t="s">
        <v>473</v>
      </c>
      <c r="K199" s="176">
        <v>0</v>
      </c>
      <c r="L199" s="175" t="s">
        <v>1868</v>
      </c>
      <c r="M199" s="175" t="s">
        <v>1868</v>
      </c>
      <c r="N199" s="175" t="s">
        <v>1868</v>
      </c>
      <c r="O199" s="175"/>
      <c r="P199" s="175"/>
      <c r="Q199" s="177">
        <v>43082.589386574102</v>
      </c>
      <c r="R199" s="175"/>
      <c r="S199" s="175"/>
      <c r="T199" s="175"/>
      <c r="U199" s="175"/>
      <c r="V199" s="175"/>
      <c r="W199" s="175"/>
      <c r="X199" s="175"/>
      <c r="Y199" s="176">
        <v>0</v>
      </c>
      <c r="Z199" s="175"/>
    </row>
    <row r="200" spans="1:26" x14ac:dyDescent="0.2">
      <c r="A200" s="175">
        <f>1*Táblázat2[[#This Row],[Órarendi igények]]</f>
        <v>199</v>
      </c>
      <c r="B200" s="175" t="s">
        <v>1901</v>
      </c>
      <c r="C200" s="175" t="s">
        <v>3295</v>
      </c>
      <c r="D200" s="175" t="s">
        <v>1865</v>
      </c>
      <c r="E200" s="175"/>
      <c r="F200" s="175"/>
      <c r="G200" s="175" t="s">
        <v>3296</v>
      </c>
      <c r="H200" s="175" t="s">
        <v>1867</v>
      </c>
      <c r="I200" s="176">
        <v>20</v>
      </c>
      <c r="J200" s="175" t="s">
        <v>479</v>
      </c>
      <c r="K200" s="176">
        <v>0</v>
      </c>
      <c r="L200" s="175" t="s">
        <v>1868</v>
      </c>
      <c r="M200" s="175" t="s">
        <v>1868</v>
      </c>
      <c r="N200" s="175" t="s">
        <v>1868</v>
      </c>
      <c r="O200" s="175"/>
      <c r="P200" s="175"/>
      <c r="Q200" s="177">
        <v>43108.586412037002</v>
      </c>
      <c r="R200" s="175" t="s">
        <v>481</v>
      </c>
      <c r="S200" s="175"/>
      <c r="T200" s="175"/>
      <c r="U200" s="175"/>
      <c r="V200" s="175"/>
      <c r="W200" s="175"/>
      <c r="X200" s="175"/>
      <c r="Y200" s="176">
        <v>0</v>
      </c>
      <c r="Z200" s="175"/>
    </row>
    <row r="201" spans="1:26" x14ac:dyDescent="0.2">
      <c r="A201" s="175">
        <f>1*Táblázat2[[#This Row],[Órarendi igények]]</f>
        <v>200</v>
      </c>
      <c r="B201" s="175" t="s">
        <v>1901</v>
      </c>
      <c r="C201" s="175" t="s">
        <v>3474</v>
      </c>
      <c r="D201" s="175" t="s">
        <v>1865</v>
      </c>
      <c r="E201" s="175"/>
      <c r="F201" s="175"/>
      <c r="G201" s="175" t="s">
        <v>3475</v>
      </c>
      <c r="H201" s="175" t="s">
        <v>1867</v>
      </c>
      <c r="I201" s="176">
        <v>100</v>
      </c>
      <c r="J201" s="175" t="s">
        <v>482</v>
      </c>
      <c r="K201" s="176">
        <v>0</v>
      </c>
      <c r="L201" s="175" t="s">
        <v>1868</v>
      </c>
      <c r="M201" s="175" t="s">
        <v>1868</v>
      </c>
      <c r="N201" s="175" t="s">
        <v>1868</v>
      </c>
      <c r="O201" s="175"/>
      <c r="P201" s="175"/>
      <c r="Q201" s="177">
        <v>43108.605081018497</v>
      </c>
      <c r="R201" s="175" t="s">
        <v>392</v>
      </c>
      <c r="S201" s="175"/>
      <c r="T201" s="175"/>
      <c r="U201" s="175"/>
      <c r="V201" s="175"/>
      <c r="W201" s="175"/>
      <c r="X201" s="175"/>
      <c r="Y201" s="176">
        <v>0</v>
      </c>
      <c r="Z201" s="175"/>
    </row>
    <row r="202" spans="1:26" x14ac:dyDescent="0.2">
      <c r="A202" s="175">
        <f>1*Táblázat2[[#This Row],[Órarendi igények]]</f>
        <v>201</v>
      </c>
      <c r="B202" s="175" t="s">
        <v>1901</v>
      </c>
      <c r="C202" s="175" t="s">
        <v>3044</v>
      </c>
      <c r="D202" s="175" t="s">
        <v>1865</v>
      </c>
      <c r="E202" s="175"/>
      <c r="F202" s="175"/>
      <c r="G202" s="175" t="s">
        <v>3045</v>
      </c>
      <c r="H202" s="175" t="s">
        <v>1867</v>
      </c>
      <c r="I202" s="176">
        <v>50</v>
      </c>
      <c r="J202" s="175" t="s">
        <v>484</v>
      </c>
      <c r="K202" s="176">
        <v>0</v>
      </c>
      <c r="L202" s="175" t="s">
        <v>1868</v>
      </c>
      <c r="M202" s="175" t="s">
        <v>1868</v>
      </c>
      <c r="N202" s="175" t="s">
        <v>1868</v>
      </c>
      <c r="O202" s="175"/>
      <c r="P202" s="175"/>
      <c r="Q202" s="177">
        <v>43108.607789351903</v>
      </c>
      <c r="R202" s="175" t="s">
        <v>3040</v>
      </c>
      <c r="S202" s="175"/>
      <c r="T202" s="175"/>
      <c r="U202" s="175"/>
      <c r="V202" s="175"/>
      <c r="W202" s="175"/>
      <c r="X202" s="175"/>
      <c r="Y202" s="176">
        <v>0</v>
      </c>
      <c r="Z202" s="175"/>
    </row>
    <row r="203" spans="1:26" x14ac:dyDescent="0.2">
      <c r="A203" s="175">
        <f>1*Táblázat2[[#This Row],[Órarendi igények]]</f>
        <v>202</v>
      </c>
      <c r="B203" s="175" t="s">
        <v>1901</v>
      </c>
      <c r="C203" s="175" t="s">
        <v>3118</v>
      </c>
      <c r="D203" s="175" t="s">
        <v>1865</v>
      </c>
      <c r="E203" s="175"/>
      <c r="F203" s="175"/>
      <c r="G203" s="175" t="s">
        <v>3119</v>
      </c>
      <c r="H203" s="175" t="s">
        <v>1867</v>
      </c>
      <c r="I203" s="176">
        <v>25</v>
      </c>
      <c r="J203" s="175" t="s">
        <v>486</v>
      </c>
      <c r="K203" s="176">
        <v>0</v>
      </c>
      <c r="L203" s="175" t="s">
        <v>1868</v>
      </c>
      <c r="M203" s="175" t="s">
        <v>1868</v>
      </c>
      <c r="N203" s="175" t="s">
        <v>1868</v>
      </c>
      <c r="O203" s="175"/>
      <c r="P203" s="175"/>
      <c r="Q203" s="177">
        <v>43108.590104166702</v>
      </c>
      <c r="R203" s="175" t="s">
        <v>490</v>
      </c>
      <c r="S203" s="175"/>
      <c r="T203" s="175"/>
      <c r="U203" s="175"/>
      <c r="V203" s="175"/>
      <c r="W203" s="175"/>
      <c r="X203" s="175"/>
      <c r="Y203" s="176">
        <v>0</v>
      </c>
      <c r="Z203" s="175"/>
    </row>
    <row r="204" spans="1:26" x14ac:dyDescent="0.2">
      <c r="A204" s="175">
        <f>1*Táblázat2[[#This Row],[Órarendi igények]]</f>
        <v>203</v>
      </c>
      <c r="B204" s="175" t="s">
        <v>1901</v>
      </c>
      <c r="C204" s="175" t="s">
        <v>3476</v>
      </c>
      <c r="D204" s="175" t="s">
        <v>1865</v>
      </c>
      <c r="E204" s="175"/>
      <c r="F204" s="175"/>
      <c r="G204" s="175" t="s">
        <v>3477</v>
      </c>
      <c r="H204" s="175" t="s">
        <v>1867</v>
      </c>
      <c r="I204" s="176">
        <v>20</v>
      </c>
      <c r="J204" s="175" t="s">
        <v>3478</v>
      </c>
      <c r="K204" s="176">
        <v>0</v>
      </c>
      <c r="L204" s="175" t="s">
        <v>1868</v>
      </c>
      <c r="M204" s="175" t="s">
        <v>1868</v>
      </c>
      <c r="N204" s="175" t="s">
        <v>1868</v>
      </c>
      <c r="O204" s="175"/>
      <c r="P204" s="175"/>
      <c r="Q204" s="177">
        <v>43108.609131944402</v>
      </c>
      <c r="R204" s="175" t="s">
        <v>3040</v>
      </c>
      <c r="S204" s="175"/>
      <c r="T204" s="175"/>
      <c r="U204" s="175"/>
      <c r="V204" s="175"/>
      <c r="W204" s="175"/>
      <c r="X204" s="175"/>
      <c r="Y204" s="176">
        <v>0</v>
      </c>
      <c r="Z204" s="175"/>
    </row>
    <row r="205" spans="1:26" x14ac:dyDescent="0.2">
      <c r="A205" s="175">
        <f>1*Táblázat2[[#This Row],[Órarendi igények]]</f>
        <v>204</v>
      </c>
      <c r="B205" s="175" t="s">
        <v>1901</v>
      </c>
      <c r="C205" s="175" t="s">
        <v>3418</v>
      </c>
      <c r="D205" s="175" t="s">
        <v>1865</v>
      </c>
      <c r="E205" s="175"/>
      <c r="F205" s="175"/>
      <c r="G205" s="175" t="s">
        <v>3419</v>
      </c>
      <c r="H205" s="175" t="s">
        <v>1867</v>
      </c>
      <c r="I205" s="176">
        <v>40</v>
      </c>
      <c r="J205" s="175" t="s">
        <v>493</v>
      </c>
      <c r="K205" s="176">
        <v>0</v>
      </c>
      <c r="L205" s="175" t="s">
        <v>1868</v>
      </c>
      <c r="M205" s="175" t="s">
        <v>1868</v>
      </c>
      <c r="N205" s="175" t="s">
        <v>1868</v>
      </c>
      <c r="O205" s="175"/>
      <c r="P205" s="175"/>
      <c r="Q205" s="177">
        <v>43108.590879629599</v>
      </c>
      <c r="R205" s="175" t="s">
        <v>496</v>
      </c>
      <c r="S205" s="175"/>
      <c r="T205" s="175"/>
      <c r="U205" s="175"/>
      <c r="V205" s="175"/>
      <c r="W205" s="175"/>
      <c r="X205" s="175"/>
      <c r="Y205" s="176">
        <v>0</v>
      </c>
      <c r="Z205" s="175"/>
    </row>
    <row r="206" spans="1:26" x14ac:dyDescent="0.2">
      <c r="A206" s="175">
        <f>1*Táblázat2[[#This Row],[Órarendi igények]]</f>
        <v>205</v>
      </c>
      <c r="B206" s="175" t="s">
        <v>1063</v>
      </c>
      <c r="C206" s="175" t="s">
        <v>1896</v>
      </c>
      <c r="D206" s="175" t="s">
        <v>1865</v>
      </c>
      <c r="E206" s="175"/>
      <c r="F206" s="175"/>
      <c r="G206" s="175" t="s">
        <v>1897</v>
      </c>
      <c r="H206" s="175" t="s">
        <v>1867</v>
      </c>
      <c r="I206" s="176">
        <v>666</v>
      </c>
      <c r="J206" s="175" t="s">
        <v>497</v>
      </c>
      <c r="K206" s="176">
        <v>0</v>
      </c>
      <c r="L206" s="175" t="s">
        <v>1868</v>
      </c>
      <c r="M206" s="175" t="s">
        <v>1868</v>
      </c>
      <c r="N206" s="175" t="s">
        <v>1868</v>
      </c>
      <c r="O206" s="175"/>
      <c r="P206" s="175"/>
      <c r="Q206" s="177">
        <v>43081.668668981503</v>
      </c>
      <c r="R206" s="175" t="s">
        <v>3251</v>
      </c>
      <c r="S206" s="175"/>
      <c r="T206" s="175"/>
      <c r="U206" s="175"/>
      <c r="V206" s="175"/>
      <c r="W206" s="175"/>
      <c r="X206" s="175"/>
      <c r="Y206" s="176">
        <v>0</v>
      </c>
      <c r="Z206" s="175"/>
    </row>
    <row r="207" spans="1:26" x14ac:dyDescent="0.2">
      <c r="A207" s="175">
        <f>1*Táblázat2[[#This Row],[Órarendi igények]]</f>
        <v>206</v>
      </c>
      <c r="B207" s="175" t="s">
        <v>1063</v>
      </c>
      <c r="C207" s="175" t="s">
        <v>2135</v>
      </c>
      <c r="D207" s="175" t="s">
        <v>2023</v>
      </c>
      <c r="E207" s="175"/>
      <c r="F207" s="175"/>
      <c r="G207" s="175" t="s">
        <v>2136</v>
      </c>
      <c r="H207" s="175" t="s">
        <v>2025</v>
      </c>
      <c r="I207" s="176">
        <v>0</v>
      </c>
      <c r="J207" s="175" t="s">
        <v>2137</v>
      </c>
      <c r="K207" s="176">
        <v>0</v>
      </c>
      <c r="L207" s="175" t="s">
        <v>1868</v>
      </c>
      <c r="M207" s="175" t="s">
        <v>1868</v>
      </c>
      <c r="N207" s="175" t="s">
        <v>1868</v>
      </c>
      <c r="O207" s="175"/>
      <c r="P207" s="175"/>
      <c r="Q207" s="177">
        <v>43082.497395833299</v>
      </c>
      <c r="R207" s="175"/>
      <c r="S207" s="175"/>
      <c r="T207" s="175"/>
      <c r="U207" s="175"/>
      <c r="V207" s="175"/>
      <c r="W207" s="175"/>
      <c r="X207" s="175"/>
      <c r="Y207" s="176">
        <v>0</v>
      </c>
      <c r="Z207" s="175"/>
    </row>
    <row r="208" spans="1:26" x14ac:dyDescent="0.2">
      <c r="A208" s="175">
        <f>1*Táblázat2[[#This Row],[Órarendi igények]]</f>
        <v>207</v>
      </c>
      <c r="B208" s="175" t="s">
        <v>1063</v>
      </c>
      <c r="C208" s="175" t="s">
        <v>2138</v>
      </c>
      <c r="D208" s="175" t="s">
        <v>2028</v>
      </c>
      <c r="E208" s="175"/>
      <c r="F208" s="175"/>
      <c r="G208" s="175" t="s">
        <v>2136</v>
      </c>
      <c r="H208" s="175" t="s">
        <v>2025</v>
      </c>
      <c r="I208" s="176">
        <v>0</v>
      </c>
      <c r="J208" s="175" t="s">
        <v>2137</v>
      </c>
      <c r="K208" s="176">
        <v>0</v>
      </c>
      <c r="L208" s="175" t="s">
        <v>1868</v>
      </c>
      <c r="M208" s="175" t="s">
        <v>1868</v>
      </c>
      <c r="N208" s="175" t="s">
        <v>1868</v>
      </c>
      <c r="O208" s="175"/>
      <c r="P208" s="175"/>
      <c r="Q208" s="177">
        <v>43082.497534722199</v>
      </c>
      <c r="R208" s="175"/>
      <c r="S208" s="175"/>
      <c r="T208" s="175"/>
      <c r="U208" s="175"/>
      <c r="V208" s="175"/>
      <c r="W208" s="175"/>
      <c r="X208" s="175"/>
      <c r="Y208" s="176">
        <v>0</v>
      </c>
      <c r="Z208" s="175"/>
    </row>
    <row r="209" spans="1:26" x14ac:dyDescent="0.2">
      <c r="A209" s="175">
        <f>1*Táblázat2[[#This Row],[Órarendi igények]]</f>
        <v>208</v>
      </c>
      <c r="B209" s="175" t="s">
        <v>1063</v>
      </c>
      <c r="C209" s="175" t="s">
        <v>2139</v>
      </c>
      <c r="D209" s="175" t="s">
        <v>2030</v>
      </c>
      <c r="E209" s="175"/>
      <c r="F209" s="175"/>
      <c r="G209" s="175" t="s">
        <v>2136</v>
      </c>
      <c r="H209" s="175" t="s">
        <v>2025</v>
      </c>
      <c r="I209" s="176">
        <v>0</v>
      </c>
      <c r="J209" s="175" t="s">
        <v>2137</v>
      </c>
      <c r="K209" s="176">
        <v>0</v>
      </c>
      <c r="L209" s="175" t="s">
        <v>1868</v>
      </c>
      <c r="M209" s="175" t="s">
        <v>1868</v>
      </c>
      <c r="N209" s="175" t="s">
        <v>1868</v>
      </c>
      <c r="O209" s="175"/>
      <c r="P209" s="175"/>
      <c r="Q209" s="177">
        <v>43082.497534722199</v>
      </c>
      <c r="R209" s="175"/>
      <c r="S209" s="175"/>
      <c r="T209" s="175"/>
      <c r="U209" s="175"/>
      <c r="V209" s="175"/>
      <c r="W209" s="175"/>
      <c r="X209" s="175"/>
      <c r="Y209" s="176">
        <v>0</v>
      </c>
      <c r="Z209" s="175"/>
    </row>
    <row r="210" spans="1:26" x14ac:dyDescent="0.2">
      <c r="A210" s="175">
        <f>1*Táblázat2[[#This Row],[Órarendi igények]]</f>
        <v>209</v>
      </c>
      <c r="B210" s="175" t="s">
        <v>1063</v>
      </c>
      <c r="C210" s="175" t="s">
        <v>2140</v>
      </c>
      <c r="D210" s="175" t="s">
        <v>2032</v>
      </c>
      <c r="E210" s="175"/>
      <c r="F210" s="175"/>
      <c r="G210" s="175" t="s">
        <v>2136</v>
      </c>
      <c r="H210" s="175" t="s">
        <v>2025</v>
      </c>
      <c r="I210" s="176">
        <v>0</v>
      </c>
      <c r="J210" s="175" t="s">
        <v>2137</v>
      </c>
      <c r="K210" s="176">
        <v>0</v>
      </c>
      <c r="L210" s="175" t="s">
        <v>1868</v>
      </c>
      <c r="M210" s="175" t="s">
        <v>1868</v>
      </c>
      <c r="N210" s="175" t="s">
        <v>1868</v>
      </c>
      <c r="O210" s="175"/>
      <c r="P210" s="175"/>
      <c r="Q210" s="177">
        <v>43082.497546296298</v>
      </c>
      <c r="R210" s="175"/>
      <c r="S210" s="175"/>
      <c r="T210" s="175"/>
      <c r="U210" s="175"/>
      <c r="V210" s="175"/>
      <c r="W210" s="175"/>
      <c r="X210" s="175"/>
      <c r="Y210" s="176">
        <v>0</v>
      </c>
      <c r="Z210" s="175"/>
    </row>
    <row r="211" spans="1:26" x14ac:dyDescent="0.2">
      <c r="A211" s="175">
        <f>1*Táblázat2[[#This Row],[Órarendi igények]]</f>
        <v>210</v>
      </c>
      <c r="B211" s="175" t="s">
        <v>1063</v>
      </c>
      <c r="C211" s="175" t="s">
        <v>2143</v>
      </c>
      <c r="D211" s="175" t="s">
        <v>2034</v>
      </c>
      <c r="E211" s="175"/>
      <c r="F211" s="175"/>
      <c r="G211" s="175" t="s">
        <v>2136</v>
      </c>
      <c r="H211" s="175" t="s">
        <v>2025</v>
      </c>
      <c r="I211" s="176">
        <v>0</v>
      </c>
      <c r="J211" s="175" t="s">
        <v>2137</v>
      </c>
      <c r="K211" s="176">
        <v>0</v>
      </c>
      <c r="L211" s="175" t="s">
        <v>1868</v>
      </c>
      <c r="M211" s="175" t="s">
        <v>1868</v>
      </c>
      <c r="N211" s="175" t="s">
        <v>1868</v>
      </c>
      <c r="O211" s="175"/>
      <c r="P211" s="175"/>
      <c r="Q211" s="177">
        <v>43082.497546296298</v>
      </c>
      <c r="R211" s="175"/>
      <c r="S211" s="175"/>
      <c r="T211" s="175"/>
      <c r="U211" s="175"/>
      <c r="V211" s="175"/>
      <c r="W211" s="175"/>
      <c r="X211" s="175"/>
      <c r="Y211" s="176">
        <v>0</v>
      </c>
      <c r="Z211" s="175"/>
    </row>
    <row r="212" spans="1:26" x14ac:dyDescent="0.2">
      <c r="A212" s="175">
        <f>1*Táblázat2[[#This Row],[Órarendi igények]]</f>
        <v>211</v>
      </c>
      <c r="B212" s="175" t="s">
        <v>1063</v>
      </c>
      <c r="C212" s="175" t="s">
        <v>2144</v>
      </c>
      <c r="D212" s="175" t="s">
        <v>2036</v>
      </c>
      <c r="E212" s="175"/>
      <c r="F212" s="175"/>
      <c r="G212" s="175" t="s">
        <v>2136</v>
      </c>
      <c r="H212" s="175" t="s">
        <v>2025</v>
      </c>
      <c r="I212" s="176">
        <v>0</v>
      </c>
      <c r="J212" s="175" t="s">
        <v>2137</v>
      </c>
      <c r="K212" s="176">
        <v>0</v>
      </c>
      <c r="L212" s="175" t="s">
        <v>1868</v>
      </c>
      <c r="M212" s="175" t="s">
        <v>1868</v>
      </c>
      <c r="N212" s="175" t="s">
        <v>1868</v>
      </c>
      <c r="O212" s="175"/>
      <c r="P212" s="175"/>
      <c r="Q212" s="177">
        <v>43082.497546296298</v>
      </c>
      <c r="R212" s="175"/>
      <c r="S212" s="175"/>
      <c r="T212" s="175"/>
      <c r="U212" s="175"/>
      <c r="V212" s="175"/>
      <c r="W212" s="175"/>
      <c r="X212" s="175"/>
      <c r="Y212" s="176">
        <v>0</v>
      </c>
      <c r="Z212" s="175"/>
    </row>
    <row r="213" spans="1:26" x14ac:dyDescent="0.2">
      <c r="A213" s="175">
        <f>1*Táblázat2[[#This Row],[Órarendi igények]]</f>
        <v>212</v>
      </c>
      <c r="B213" s="175" t="s">
        <v>1063</v>
      </c>
      <c r="C213" s="175" t="s">
        <v>2145</v>
      </c>
      <c r="D213" s="175" t="s">
        <v>2038</v>
      </c>
      <c r="E213" s="175"/>
      <c r="F213" s="175"/>
      <c r="G213" s="175" t="s">
        <v>2136</v>
      </c>
      <c r="H213" s="175" t="s">
        <v>2025</v>
      </c>
      <c r="I213" s="176">
        <v>0</v>
      </c>
      <c r="J213" s="175" t="s">
        <v>2137</v>
      </c>
      <c r="K213" s="176">
        <v>0</v>
      </c>
      <c r="L213" s="175" t="s">
        <v>1868</v>
      </c>
      <c r="M213" s="175" t="s">
        <v>1868</v>
      </c>
      <c r="N213" s="175" t="s">
        <v>1868</v>
      </c>
      <c r="O213" s="175"/>
      <c r="P213" s="175"/>
      <c r="Q213" s="177">
        <v>43082.497546296298</v>
      </c>
      <c r="R213" s="175"/>
      <c r="S213" s="175"/>
      <c r="T213" s="175"/>
      <c r="U213" s="175"/>
      <c r="V213" s="175"/>
      <c r="W213" s="175"/>
      <c r="X213" s="175"/>
      <c r="Y213" s="176">
        <v>0</v>
      </c>
      <c r="Z213" s="175"/>
    </row>
    <row r="214" spans="1:26" x14ac:dyDescent="0.2">
      <c r="A214" s="175">
        <f>1*Táblázat2[[#This Row],[Órarendi igények]]</f>
        <v>213</v>
      </c>
      <c r="B214" s="175" t="s">
        <v>1063</v>
      </c>
      <c r="C214" s="175" t="s">
        <v>2146</v>
      </c>
      <c r="D214" s="175" t="s">
        <v>2040</v>
      </c>
      <c r="E214" s="175"/>
      <c r="F214" s="175"/>
      <c r="G214" s="175" t="s">
        <v>2136</v>
      </c>
      <c r="H214" s="175" t="s">
        <v>2025</v>
      </c>
      <c r="I214" s="176">
        <v>0</v>
      </c>
      <c r="J214" s="175" t="s">
        <v>2137</v>
      </c>
      <c r="K214" s="176">
        <v>0</v>
      </c>
      <c r="L214" s="175" t="s">
        <v>1868</v>
      </c>
      <c r="M214" s="175" t="s">
        <v>1868</v>
      </c>
      <c r="N214" s="175" t="s">
        <v>1868</v>
      </c>
      <c r="O214" s="175"/>
      <c r="P214" s="175"/>
      <c r="Q214" s="177">
        <v>43082.497557870403</v>
      </c>
      <c r="R214" s="175"/>
      <c r="S214" s="175"/>
      <c r="T214" s="175"/>
      <c r="U214" s="175"/>
      <c r="V214" s="175"/>
      <c r="W214" s="175"/>
      <c r="X214" s="175"/>
      <c r="Y214" s="176">
        <v>0</v>
      </c>
      <c r="Z214" s="175"/>
    </row>
    <row r="215" spans="1:26" x14ac:dyDescent="0.2">
      <c r="A215" s="175">
        <f>1*Táblázat2[[#This Row],[Órarendi igények]]</f>
        <v>214</v>
      </c>
      <c r="B215" s="175" t="s">
        <v>1063</v>
      </c>
      <c r="C215" s="175" t="s">
        <v>2147</v>
      </c>
      <c r="D215" s="175" t="s">
        <v>2042</v>
      </c>
      <c r="E215" s="175"/>
      <c r="F215" s="175"/>
      <c r="G215" s="175" t="s">
        <v>2136</v>
      </c>
      <c r="H215" s="175" t="s">
        <v>2025</v>
      </c>
      <c r="I215" s="176">
        <v>0</v>
      </c>
      <c r="J215" s="175" t="s">
        <v>2137</v>
      </c>
      <c r="K215" s="176">
        <v>0</v>
      </c>
      <c r="L215" s="175" t="s">
        <v>1868</v>
      </c>
      <c r="M215" s="175" t="s">
        <v>1868</v>
      </c>
      <c r="N215" s="175" t="s">
        <v>1868</v>
      </c>
      <c r="O215" s="175"/>
      <c r="P215" s="175"/>
      <c r="Q215" s="177">
        <v>43082.497557870403</v>
      </c>
      <c r="R215" s="175"/>
      <c r="S215" s="175"/>
      <c r="T215" s="175"/>
      <c r="U215" s="175"/>
      <c r="V215" s="175"/>
      <c r="W215" s="175"/>
      <c r="X215" s="175"/>
      <c r="Y215" s="176">
        <v>0</v>
      </c>
      <c r="Z215" s="175"/>
    </row>
    <row r="216" spans="1:26" x14ac:dyDescent="0.2">
      <c r="A216" s="175">
        <f>1*Táblázat2[[#This Row],[Órarendi igények]]</f>
        <v>215</v>
      </c>
      <c r="B216" s="175" t="s">
        <v>1063</v>
      </c>
      <c r="C216" s="175" t="s">
        <v>2148</v>
      </c>
      <c r="D216" s="175" t="s">
        <v>2046</v>
      </c>
      <c r="E216" s="175"/>
      <c r="F216" s="175"/>
      <c r="G216" s="175" t="s">
        <v>2136</v>
      </c>
      <c r="H216" s="175" t="s">
        <v>2025</v>
      </c>
      <c r="I216" s="176">
        <v>0</v>
      </c>
      <c r="J216" s="175" t="s">
        <v>2137</v>
      </c>
      <c r="K216" s="176">
        <v>0</v>
      </c>
      <c r="L216" s="175" t="s">
        <v>1868</v>
      </c>
      <c r="M216" s="175" t="s">
        <v>1868</v>
      </c>
      <c r="N216" s="175" t="s">
        <v>1868</v>
      </c>
      <c r="O216" s="175"/>
      <c r="P216" s="175"/>
      <c r="Q216" s="177">
        <v>43082.497557870403</v>
      </c>
      <c r="R216" s="175"/>
      <c r="S216" s="175"/>
      <c r="T216" s="175"/>
      <c r="U216" s="175"/>
      <c r="V216" s="175"/>
      <c r="W216" s="175"/>
      <c r="X216" s="175"/>
      <c r="Y216" s="176">
        <v>0</v>
      </c>
      <c r="Z216" s="175"/>
    </row>
    <row r="217" spans="1:26" x14ac:dyDescent="0.2">
      <c r="A217" s="175">
        <f>1*Táblázat2[[#This Row],[Órarendi igények]]</f>
        <v>216</v>
      </c>
      <c r="B217" s="175" t="s">
        <v>1063</v>
      </c>
      <c r="C217" s="175" t="s">
        <v>2149</v>
      </c>
      <c r="D217" s="175" t="s">
        <v>2048</v>
      </c>
      <c r="E217" s="175"/>
      <c r="F217" s="175"/>
      <c r="G217" s="175" t="s">
        <v>2136</v>
      </c>
      <c r="H217" s="175" t="s">
        <v>2025</v>
      </c>
      <c r="I217" s="176">
        <v>0</v>
      </c>
      <c r="J217" s="175" t="s">
        <v>2137</v>
      </c>
      <c r="K217" s="176">
        <v>0</v>
      </c>
      <c r="L217" s="175" t="s">
        <v>1868</v>
      </c>
      <c r="M217" s="175" t="s">
        <v>1868</v>
      </c>
      <c r="N217" s="175" t="s">
        <v>1868</v>
      </c>
      <c r="O217" s="175"/>
      <c r="P217" s="175"/>
      <c r="Q217" s="177">
        <v>43082.497557870403</v>
      </c>
      <c r="R217" s="175"/>
      <c r="S217" s="175"/>
      <c r="T217" s="175"/>
      <c r="U217" s="175"/>
      <c r="V217" s="175"/>
      <c r="W217" s="175"/>
      <c r="X217" s="175"/>
      <c r="Y217" s="176">
        <v>0</v>
      </c>
      <c r="Z217" s="175"/>
    </row>
    <row r="218" spans="1:26" x14ac:dyDescent="0.2">
      <c r="A218" s="175">
        <f>1*Táblázat2[[#This Row],[Órarendi igények]]</f>
        <v>217</v>
      </c>
      <c r="B218" s="175" t="s">
        <v>1063</v>
      </c>
      <c r="C218" s="175" t="s">
        <v>2150</v>
      </c>
      <c r="D218" s="175" t="s">
        <v>2050</v>
      </c>
      <c r="E218" s="175"/>
      <c r="F218" s="175"/>
      <c r="G218" s="175" t="s">
        <v>2136</v>
      </c>
      <c r="H218" s="175" t="s">
        <v>2025</v>
      </c>
      <c r="I218" s="176">
        <v>0</v>
      </c>
      <c r="J218" s="175" t="s">
        <v>2137</v>
      </c>
      <c r="K218" s="176">
        <v>0</v>
      </c>
      <c r="L218" s="175" t="s">
        <v>1868</v>
      </c>
      <c r="M218" s="175" t="s">
        <v>1868</v>
      </c>
      <c r="N218" s="175" t="s">
        <v>1868</v>
      </c>
      <c r="O218" s="175"/>
      <c r="P218" s="175"/>
      <c r="Q218" s="177">
        <v>43082.497557870403</v>
      </c>
      <c r="R218" s="175"/>
      <c r="S218" s="175"/>
      <c r="T218" s="175"/>
      <c r="U218" s="175"/>
      <c r="V218" s="175"/>
      <c r="W218" s="175"/>
      <c r="X218" s="175"/>
      <c r="Y218" s="176">
        <v>0</v>
      </c>
      <c r="Z218" s="175"/>
    </row>
    <row r="219" spans="1:26" x14ac:dyDescent="0.2">
      <c r="A219" s="175">
        <f>1*Táblázat2[[#This Row],[Órarendi igények]]</f>
        <v>218</v>
      </c>
      <c r="B219" s="175" t="s">
        <v>1063</v>
      </c>
      <c r="C219" s="175" t="s">
        <v>2151</v>
      </c>
      <c r="D219" s="175" t="s">
        <v>2052</v>
      </c>
      <c r="E219" s="175"/>
      <c r="F219" s="175"/>
      <c r="G219" s="175" t="s">
        <v>2136</v>
      </c>
      <c r="H219" s="175" t="s">
        <v>2025</v>
      </c>
      <c r="I219" s="176">
        <v>0</v>
      </c>
      <c r="J219" s="175" t="s">
        <v>2137</v>
      </c>
      <c r="K219" s="176">
        <v>0</v>
      </c>
      <c r="L219" s="175" t="s">
        <v>1868</v>
      </c>
      <c r="M219" s="175" t="s">
        <v>1868</v>
      </c>
      <c r="N219" s="175" t="s">
        <v>1868</v>
      </c>
      <c r="O219" s="175"/>
      <c r="P219" s="175"/>
      <c r="Q219" s="177">
        <v>43082.4975694444</v>
      </c>
      <c r="R219" s="175"/>
      <c r="S219" s="175"/>
      <c r="T219" s="175"/>
      <c r="U219" s="175"/>
      <c r="V219" s="175"/>
      <c r="W219" s="175"/>
      <c r="X219" s="175"/>
      <c r="Y219" s="176">
        <v>0</v>
      </c>
      <c r="Z219" s="175"/>
    </row>
    <row r="220" spans="1:26" x14ac:dyDescent="0.2">
      <c r="A220" s="175">
        <f>1*Táblázat2[[#This Row],[Órarendi igények]]</f>
        <v>219</v>
      </c>
      <c r="B220" s="175" t="s">
        <v>1063</v>
      </c>
      <c r="C220" s="175" t="s">
        <v>2152</v>
      </c>
      <c r="D220" s="175" t="s">
        <v>2054</v>
      </c>
      <c r="E220" s="175"/>
      <c r="F220" s="175"/>
      <c r="G220" s="175" t="s">
        <v>2136</v>
      </c>
      <c r="H220" s="175" t="s">
        <v>2025</v>
      </c>
      <c r="I220" s="176">
        <v>0</v>
      </c>
      <c r="J220" s="175" t="s">
        <v>2137</v>
      </c>
      <c r="K220" s="176">
        <v>0</v>
      </c>
      <c r="L220" s="175" t="s">
        <v>1868</v>
      </c>
      <c r="M220" s="175" t="s">
        <v>1868</v>
      </c>
      <c r="N220" s="175" t="s">
        <v>1868</v>
      </c>
      <c r="O220" s="175"/>
      <c r="P220" s="175"/>
      <c r="Q220" s="177">
        <v>43082.4975694444</v>
      </c>
      <c r="R220" s="175"/>
      <c r="S220" s="175"/>
      <c r="T220" s="175"/>
      <c r="U220" s="175"/>
      <c r="V220" s="175"/>
      <c r="W220" s="175"/>
      <c r="X220" s="175"/>
      <c r="Y220" s="176">
        <v>0</v>
      </c>
      <c r="Z220" s="175"/>
    </row>
    <row r="221" spans="1:26" x14ac:dyDescent="0.2">
      <c r="A221" s="175">
        <f>1*Táblázat2[[#This Row],[Órarendi igények]]</f>
        <v>220</v>
      </c>
      <c r="B221" s="175" t="s">
        <v>1063</v>
      </c>
      <c r="C221" s="175" t="s">
        <v>2155</v>
      </c>
      <c r="D221" s="175" t="s">
        <v>2056</v>
      </c>
      <c r="E221" s="175"/>
      <c r="F221" s="175"/>
      <c r="G221" s="175" t="s">
        <v>2136</v>
      </c>
      <c r="H221" s="175" t="s">
        <v>2025</v>
      </c>
      <c r="I221" s="176">
        <v>0</v>
      </c>
      <c r="J221" s="175" t="s">
        <v>2137</v>
      </c>
      <c r="K221" s="176">
        <v>0</v>
      </c>
      <c r="L221" s="175" t="s">
        <v>1868</v>
      </c>
      <c r="M221" s="175" t="s">
        <v>1868</v>
      </c>
      <c r="N221" s="175" t="s">
        <v>1868</v>
      </c>
      <c r="O221" s="175"/>
      <c r="P221" s="175"/>
      <c r="Q221" s="177">
        <v>43082.4975694444</v>
      </c>
      <c r="R221" s="175"/>
      <c r="S221" s="175"/>
      <c r="T221" s="175"/>
      <c r="U221" s="175"/>
      <c r="V221" s="175"/>
      <c r="W221" s="175"/>
      <c r="X221" s="175"/>
      <c r="Y221" s="176">
        <v>0</v>
      </c>
      <c r="Z221" s="175"/>
    </row>
    <row r="222" spans="1:26" x14ac:dyDescent="0.2">
      <c r="A222" s="175">
        <f>1*Táblázat2[[#This Row],[Órarendi igények]]</f>
        <v>221</v>
      </c>
      <c r="B222" s="175" t="s">
        <v>1063</v>
      </c>
      <c r="C222" s="175" t="s">
        <v>2156</v>
      </c>
      <c r="D222" s="175" t="s">
        <v>2058</v>
      </c>
      <c r="E222" s="175"/>
      <c r="F222" s="175"/>
      <c r="G222" s="175" t="s">
        <v>2136</v>
      </c>
      <c r="H222" s="175" t="s">
        <v>2025</v>
      </c>
      <c r="I222" s="176">
        <v>0</v>
      </c>
      <c r="J222" s="175" t="s">
        <v>2137</v>
      </c>
      <c r="K222" s="176">
        <v>0</v>
      </c>
      <c r="L222" s="175" t="s">
        <v>1868</v>
      </c>
      <c r="M222" s="175" t="s">
        <v>1868</v>
      </c>
      <c r="N222" s="175" t="s">
        <v>1868</v>
      </c>
      <c r="O222" s="175"/>
      <c r="P222" s="175"/>
      <c r="Q222" s="177">
        <v>43082.4975694444</v>
      </c>
      <c r="R222" s="175"/>
      <c r="S222" s="175"/>
      <c r="T222" s="175"/>
      <c r="U222" s="175"/>
      <c r="V222" s="175"/>
      <c r="W222" s="175"/>
      <c r="X222" s="175"/>
      <c r="Y222" s="176">
        <v>0</v>
      </c>
      <c r="Z222" s="175"/>
    </row>
    <row r="223" spans="1:26" x14ac:dyDescent="0.2">
      <c r="A223" s="175">
        <f>1*Táblázat2[[#This Row],[Órarendi igények]]</f>
        <v>222</v>
      </c>
      <c r="B223" s="175" t="s">
        <v>1063</v>
      </c>
      <c r="C223" s="175" t="s">
        <v>2157</v>
      </c>
      <c r="D223" s="175" t="s">
        <v>2060</v>
      </c>
      <c r="E223" s="175"/>
      <c r="F223" s="175"/>
      <c r="G223" s="175" t="s">
        <v>2136</v>
      </c>
      <c r="H223" s="175" t="s">
        <v>2025</v>
      </c>
      <c r="I223" s="176">
        <v>0</v>
      </c>
      <c r="J223" s="175" t="s">
        <v>2137</v>
      </c>
      <c r="K223" s="176">
        <v>0</v>
      </c>
      <c r="L223" s="175" t="s">
        <v>1868</v>
      </c>
      <c r="M223" s="175" t="s">
        <v>1868</v>
      </c>
      <c r="N223" s="175" t="s">
        <v>1868</v>
      </c>
      <c r="O223" s="175"/>
      <c r="P223" s="175"/>
      <c r="Q223" s="177">
        <v>43082.497581018499</v>
      </c>
      <c r="R223" s="175"/>
      <c r="S223" s="175"/>
      <c r="T223" s="175"/>
      <c r="U223" s="175"/>
      <c r="V223" s="175"/>
      <c r="W223" s="175"/>
      <c r="X223" s="175"/>
      <c r="Y223" s="176">
        <v>0</v>
      </c>
      <c r="Z223" s="175"/>
    </row>
    <row r="224" spans="1:26" x14ac:dyDescent="0.2">
      <c r="A224" s="175">
        <f>1*Táblázat2[[#This Row],[Órarendi igények]]</f>
        <v>223</v>
      </c>
      <c r="B224" s="175" t="s">
        <v>1063</v>
      </c>
      <c r="C224" s="175" t="s">
        <v>2158</v>
      </c>
      <c r="D224" s="175" t="s">
        <v>2062</v>
      </c>
      <c r="E224" s="175"/>
      <c r="F224" s="175"/>
      <c r="G224" s="175" t="s">
        <v>2136</v>
      </c>
      <c r="H224" s="175" t="s">
        <v>2025</v>
      </c>
      <c r="I224" s="176">
        <v>0</v>
      </c>
      <c r="J224" s="175" t="s">
        <v>2137</v>
      </c>
      <c r="K224" s="176">
        <v>0</v>
      </c>
      <c r="L224" s="175" t="s">
        <v>1868</v>
      </c>
      <c r="M224" s="175" t="s">
        <v>1868</v>
      </c>
      <c r="N224" s="175" t="s">
        <v>1868</v>
      </c>
      <c r="O224" s="175"/>
      <c r="P224" s="175"/>
      <c r="Q224" s="177">
        <v>43082.497581018499</v>
      </c>
      <c r="R224" s="175"/>
      <c r="S224" s="175"/>
      <c r="T224" s="175"/>
      <c r="U224" s="175"/>
      <c r="V224" s="175"/>
      <c r="W224" s="175"/>
      <c r="X224" s="175"/>
      <c r="Y224" s="176">
        <v>0</v>
      </c>
      <c r="Z224" s="175"/>
    </row>
    <row r="225" spans="1:26" x14ac:dyDescent="0.2">
      <c r="A225" s="175">
        <f>1*Táblázat2[[#This Row],[Órarendi igények]]</f>
        <v>224</v>
      </c>
      <c r="B225" s="175" t="s">
        <v>1063</v>
      </c>
      <c r="C225" s="175" t="s">
        <v>2159</v>
      </c>
      <c r="D225" s="175" t="s">
        <v>2064</v>
      </c>
      <c r="E225" s="175"/>
      <c r="F225" s="175"/>
      <c r="G225" s="175" t="s">
        <v>2136</v>
      </c>
      <c r="H225" s="175" t="s">
        <v>2025</v>
      </c>
      <c r="I225" s="176">
        <v>0</v>
      </c>
      <c r="J225" s="175" t="s">
        <v>2137</v>
      </c>
      <c r="K225" s="176">
        <v>0</v>
      </c>
      <c r="L225" s="175" t="s">
        <v>1868</v>
      </c>
      <c r="M225" s="175" t="s">
        <v>1868</v>
      </c>
      <c r="N225" s="175" t="s">
        <v>1868</v>
      </c>
      <c r="O225" s="175"/>
      <c r="P225" s="175"/>
      <c r="Q225" s="177">
        <v>43082.497581018499</v>
      </c>
      <c r="R225" s="175"/>
      <c r="S225" s="175"/>
      <c r="T225" s="175"/>
      <c r="U225" s="175"/>
      <c r="V225" s="175"/>
      <c r="W225" s="175"/>
      <c r="X225" s="175"/>
      <c r="Y225" s="176">
        <v>0</v>
      </c>
      <c r="Z225" s="175"/>
    </row>
    <row r="226" spans="1:26" x14ac:dyDescent="0.2">
      <c r="A226" s="175">
        <f>1*Táblázat2[[#This Row],[Órarendi igények]]</f>
        <v>225</v>
      </c>
      <c r="B226" s="175" t="s">
        <v>1063</v>
      </c>
      <c r="C226" s="175" t="s">
        <v>2160</v>
      </c>
      <c r="D226" s="175" t="s">
        <v>2068</v>
      </c>
      <c r="E226" s="175"/>
      <c r="F226" s="175"/>
      <c r="G226" s="175" t="s">
        <v>2136</v>
      </c>
      <c r="H226" s="175" t="s">
        <v>2025</v>
      </c>
      <c r="I226" s="176">
        <v>0</v>
      </c>
      <c r="J226" s="175" t="s">
        <v>2137</v>
      </c>
      <c r="K226" s="176">
        <v>0</v>
      </c>
      <c r="L226" s="175" t="s">
        <v>1868</v>
      </c>
      <c r="M226" s="175" t="s">
        <v>1868</v>
      </c>
      <c r="N226" s="175" t="s">
        <v>1868</v>
      </c>
      <c r="O226" s="175"/>
      <c r="P226" s="175"/>
      <c r="Q226" s="177">
        <v>43082.497581018499</v>
      </c>
      <c r="R226" s="175"/>
      <c r="S226" s="175"/>
      <c r="T226" s="175"/>
      <c r="U226" s="175"/>
      <c r="V226" s="175"/>
      <c r="W226" s="175"/>
      <c r="X226" s="175"/>
      <c r="Y226" s="176">
        <v>0</v>
      </c>
      <c r="Z226" s="175"/>
    </row>
    <row r="227" spans="1:26" x14ac:dyDescent="0.2">
      <c r="A227" s="175">
        <f>1*Táblázat2[[#This Row],[Órarendi igények]]</f>
        <v>226</v>
      </c>
      <c r="B227" s="175" t="s">
        <v>1901</v>
      </c>
      <c r="C227" s="175" t="s">
        <v>3199</v>
      </c>
      <c r="D227" s="175" t="s">
        <v>3022</v>
      </c>
      <c r="E227" s="175"/>
      <c r="F227" s="175"/>
      <c r="G227" s="175" t="s">
        <v>3200</v>
      </c>
      <c r="H227" s="175" t="s">
        <v>1867</v>
      </c>
      <c r="I227" s="176">
        <v>40</v>
      </c>
      <c r="J227" s="175" t="s">
        <v>3201</v>
      </c>
      <c r="K227" s="176">
        <v>0</v>
      </c>
      <c r="L227" s="175" t="s">
        <v>1868</v>
      </c>
      <c r="M227" s="175" t="s">
        <v>1868</v>
      </c>
      <c r="N227" s="175" t="s">
        <v>1868</v>
      </c>
      <c r="O227" s="175"/>
      <c r="P227" s="175"/>
      <c r="Q227" s="177">
        <v>43109.672222222202</v>
      </c>
      <c r="R227" s="175"/>
      <c r="S227" s="175"/>
      <c r="T227" s="175"/>
      <c r="U227" s="175"/>
      <c r="V227" s="175"/>
      <c r="W227" s="175"/>
      <c r="X227" s="175"/>
      <c r="Y227" s="176">
        <v>0</v>
      </c>
      <c r="Z227" s="175"/>
    </row>
    <row r="228" spans="1:26" x14ac:dyDescent="0.2">
      <c r="A228" s="175">
        <f>1*Táblázat2[[#This Row],[Órarendi igények]]</f>
        <v>227</v>
      </c>
      <c r="B228" s="175" t="s">
        <v>1901</v>
      </c>
      <c r="C228" s="175" t="s">
        <v>3115</v>
      </c>
      <c r="D228" s="175" t="s">
        <v>3022</v>
      </c>
      <c r="E228" s="175"/>
      <c r="F228" s="175"/>
      <c r="G228" s="175" t="s">
        <v>3116</v>
      </c>
      <c r="H228" s="175" t="s">
        <v>1867</v>
      </c>
      <c r="I228" s="176">
        <v>25</v>
      </c>
      <c r="J228" s="175" t="s">
        <v>3117</v>
      </c>
      <c r="K228" s="176">
        <v>0</v>
      </c>
      <c r="L228" s="175" t="s">
        <v>1868</v>
      </c>
      <c r="M228" s="175" t="s">
        <v>1868</v>
      </c>
      <c r="N228" s="175" t="s">
        <v>1868</v>
      </c>
      <c r="O228" s="175"/>
      <c r="P228" s="175"/>
      <c r="Q228" s="177">
        <v>43109.667546296303</v>
      </c>
      <c r="R228" s="175"/>
      <c r="S228" s="175"/>
      <c r="T228" s="175"/>
      <c r="U228" s="175"/>
      <c r="V228" s="175"/>
      <c r="W228" s="175"/>
      <c r="X228" s="175"/>
      <c r="Y228" s="176">
        <v>0</v>
      </c>
      <c r="Z228" s="175"/>
    </row>
    <row r="229" spans="1:26" x14ac:dyDescent="0.2">
      <c r="A229" s="175">
        <f>1*Táblázat2[[#This Row],[Órarendi igények]]</f>
        <v>228</v>
      </c>
      <c r="B229" s="175" t="s">
        <v>1901</v>
      </c>
      <c r="C229" s="175" t="s">
        <v>3545</v>
      </c>
      <c r="D229" s="175" t="s">
        <v>3022</v>
      </c>
      <c r="E229" s="175"/>
      <c r="F229" s="175"/>
      <c r="G229" s="175" t="s">
        <v>3546</v>
      </c>
      <c r="H229" s="175" t="s">
        <v>1867</v>
      </c>
      <c r="I229" s="176">
        <v>20</v>
      </c>
      <c r="J229" s="175" t="s">
        <v>535</v>
      </c>
      <c r="K229" s="176">
        <v>0</v>
      </c>
      <c r="L229" s="175" t="s">
        <v>1868</v>
      </c>
      <c r="M229" s="175" t="s">
        <v>1868</v>
      </c>
      <c r="N229" s="175" t="s">
        <v>1868</v>
      </c>
      <c r="O229" s="175"/>
      <c r="P229" s="175"/>
      <c r="Q229" s="177">
        <v>43109.652824074103</v>
      </c>
      <c r="R229" s="175"/>
      <c r="S229" s="175"/>
      <c r="T229" s="175"/>
      <c r="U229" s="175"/>
      <c r="V229" s="175"/>
      <c r="W229" s="175"/>
      <c r="X229" s="175"/>
      <c r="Y229" s="176">
        <v>0</v>
      </c>
      <c r="Z229" s="175"/>
    </row>
    <row r="230" spans="1:26" x14ac:dyDescent="0.2">
      <c r="A230" s="175">
        <f>1*Táblázat2[[#This Row],[Órarendi igények]]</f>
        <v>229</v>
      </c>
      <c r="B230" s="175" t="s">
        <v>1901</v>
      </c>
      <c r="C230" s="175" t="s">
        <v>3479</v>
      </c>
      <c r="D230" s="175" t="s">
        <v>3022</v>
      </c>
      <c r="E230" s="175"/>
      <c r="F230" s="175"/>
      <c r="G230" s="175" t="s">
        <v>3480</v>
      </c>
      <c r="H230" s="175" t="s">
        <v>1867</v>
      </c>
      <c r="I230" s="176">
        <v>15</v>
      </c>
      <c r="J230" s="175" t="s">
        <v>538</v>
      </c>
      <c r="K230" s="176">
        <v>0</v>
      </c>
      <c r="L230" s="175" t="s">
        <v>1868</v>
      </c>
      <c r="M230" s="175" t="s">
        <v>1868</v>
      </c>
      <c r="N230" s="175" t="s">
        <v>1868</v>
      </c>
      <c r="O230" s="175"/>
      <c r="P230" s="175"/>
      <c r="Q230" s="177">
        <v>43109.6411226852</v>
      </c>
      <c r="R230" s="175"/>
      <c r="S230" s="175"/>
      <c r="T230" s="175"/>
      <c r="U230" s="175"/>
      <c r="V230" s="175"/>
      <c r="W230" s="175"/>
      <c r="X230" s="175"/>
      <c r="Y230" s="176">
        <v>0</v>
      </c>
      <c r="Z230" s="175"/>
    </row>
    <row r="231" spans="1:26" x14ac:dyDescent="0.2">
      <c r="A231" s="175">
        <f>1*Táblázat2[[#This Row],[Órarendi igények]]</f>
        <v>230</v>
      </c>
      <c r="B231" s="175" t="s">
        <v>1901</v>
      </c>
      <c r="C231" s="175" t="s">
        <v>3041</v>
      </c>
      <c r="D231" s="175" t="s">
        <v>3022</v>
      </c>
      <c r="E231" s="175"/>
      <c r="F231" s="175"/>
      <c r="G231" s="175" t="s">
        <v>3042</v>
      </c>
      <c r="H231" s="175" t="s">
        <v>1867</v>
      </c>
      <c r="I231" s="176">
        <v>25</v>
      </c>
      <c r="J231" s="175" t="s">
        <v>3043</v>
      </c>
      <c r="K231" s="176">
        <v>0</v>
      </c>
      <c r="L231" s="175" t="s">
        <v>1868</v>
      </c>
      <c r="M231" s="175" t="s">
        <v>1868</v>
      </c>
      <c r="N231" s="175" t="s">
        <v>1868</v>
      </c>
      <c r="O231" s="175"/>
      <c r="P231" s="175"/>
      <c r="Q231" s="177">
        <v>43109.667233796303</v>
      </c>
      <c r="R231" s="175"/>
      <c r="S231" s="175"/>
      <c r="T231" s="175"/>
      <c r="U231" s="175"/>
      <c r="V231" s="175"/>
      <c r="W231" s="175"/>
      <c r="X231" s="175"/>
      <c r="Y231" s="176">
        <v>0</v>
      </c>
      <c r="Z231" s="175"/>
    </row>
    <row r="232" spans="1:26" x14ac:dyDescent="0.2">
      <c r="A232" s="175">
        <f>1*Táblázat2[[#This Row],[Órarendi igények]]</f>
        <v>231</v>
      </c>
      <c r="B232" s="175" t="s">
        <v>1901</v>
      </c>
      <c r="C232" s="175" t="s">
        <v>3049</v>
      </c>
      <c r="D232" s="175" t="s">
        <v>3022</v>
      </c>
      <c r="E232" s="175"/>
      <c r="F232" s="175"/>
      <c r="G232" s="175" t="s">
        <v>3050</v>
      </c>
      <c r="H232" s="175" t="s">
        <v>1867</v>
      </c>
      <c r="I232" s="176">
        <v>10</v>
      </c>
      <c r="J232" s="175" t="s">
        <v>542</v>
      </c>
      <c r="K232" s="176">
        <v>0</v>
      </c>
      <c r="L232" s="175" t="s">
        <v>1868</v>
      </c>
      <c r="M232" s="175" t="s">
        <v>1868</v>
      </c>
      <c r="N232" s="175" t="s">
        <v>1868</v>
      </c>
      <c r="O232" s="175"/>
      <c r="P232" s="175"/>
      <c r="Q232" s="177">
        <v>43109.638402777797</v>
      </c>
      <c r="R232" s="175"/>
      <c r="S232" s="175"/>
      <c r="T232" s="175"/>
      <c r="U232" s="175"/>
      <c r="V232" s="175"/>
      <c r="W232" s="175"/>
      <c r="X232" s="175"/>
      <c r="Y232" s="176">
        <v>0</v>
      </c>
      <c r="Z232" s="175"/>
    </row>
    <row r="233" spans="1:26" x14ac:dyDescent="0.2">
      <c r="A233" s="175">
        <f>1*Táblázat2[[#This Row],[Órarendi igények]]</f>
        <v>232</v>
      </c>
      <c r="B233" s="175" t="s">
        <v>1901</v>
      </c>
      <c r="C233" s="175" t="s">
        <v>3120</v>
      </c>
      <c r="D233" s="175" t="s">
        <v>3022</v>
      </c>
      <c r="E233" s="175"/>
      <c r="F233" s="175"/>
      <c r="G233" s="175" t="s">
        <v>3121</v>
      </c>
      <c r="H233" s="175" t="s">
        <v>1867</v>
      </c>
      <c r="I233" s="176">
        <v>100</v>
      </c>
      <c r="J233" s="175" t="s">
        <v>545</v>
      </c>
      <c r="K233" s="176">
        <v>0</v>
      </c>
      <c r="L233" s="175" t="s">
        <v>1868</v>
      </c>
      <c r="M233" s="175" t="s">
        <v>1868</v>
      </c>
      <c r="N233" s="175" t="s">
        <v>1868</v>
      </c>
      <c r="O233" s="175"/>
      <c r="P233" s="175"/>
      <c r="Q233" s="177">
        <v>43109.673483796301</v>
      </c>
      <c r="R233" s="175"/>
      <c r="S233" s="175"/>
      <c r="T233" s="175"/>
      <c r="U233" s="175"/>
      <c r="V233" s="175"/>
      <c r="W233" s="175"/>
      <c r="X233" s="175"/>
      <c r="Y233" s="176">
        <v>0</v>
      </c>
      <c r="Z233" s="175"/>
    </row>
    <row r="234" spans="1:26" x14ac:dyDescent="0.2">
      <c r="A234" s="175">
        <f>1*Táblázat2[[#This Row],[Órarendi igények]]</f>
        <v>233</v>
      </c>
      <c r="B234" s="175" t="s">
        <v>1901</v>
      </c>
      <c r="C234" s="175" t="s">
        <v>3202</v>
      </c>
      <c r="D234" s="175" t="s">
        <v>3022</v>
      </c>
      <c r="E234" s="175"/>
      <c r="F234" s="175"/>
      <c r="G234" s="175" t="s">
        <v>3203</v>
      </c>
      <c r="H234" s="175" t="s">
        <v>1867</v>
      </c>
      <c r="I234" s="176">
        <v>30</v>
      </c>
      <c r="J234" s="175" t="s">
        <v>546</v>
      </c>
      <c r="K234" s="176">
        <v>0</v>
      </c>
      <c r="L234" s="175" t="s">
        <v>1868</v>
      </c>
      <c r="M234" s="175" t="s">
        <v>1868</v>
      </c>
      <c r="N234" s="175" t="s">
        <v>1868</v>
      </c>
      <c r="O234" s="175"/>
      <c r="P234" s="175"/>
      <c r="Q234" s="177">
        <v>43109.670138888898</v>
      </c>
      <c r="R234" s="175"/>
      <c r="S234" s="175"/>
      <c r="T234" s="175"/>
      <c r="U234" s="175"/>
      <c r="V234" s="175"/>
      <c r="W234" s="175"/>
      <c r="X234" s="175"/>
      <c r="Y234" s="176">
        <v>0</v>
      </c>
      <c r="Z234" s="175"/>
    </row>
    <row r="235" spans="1:26" x14ac:dyDescent="0.2">
      <c r="A235" s="175">
        <f>1*Táblázat2[[#This Row],[Órarendi igények]]</f>
        <v>234</v>
      </c>
      <c r="B235" s="175" t="s">
        <v>1901</v>
      </c>
      <c r="C235" s="175" t="s">
        <v>3046</v>
      </c>
      <c r="D235" s="175" t="s">
        <v>3022</v>
      </c>
      <c r="E235" s="175"/>
      <c r="F235" s="175"/>
      <c r="G235" s="175" t="s">
        <v>3047</v>
      </c>
      <c r="H235" s="175" t="s">
        <v>1867</v>
      </c>
      <c r="I235" s="176">
        <v>20</v>
      </c>
      <c r="J235" s="175" t="s">
        <v>3048</v>
      </c>
      <c r="K235" s="176">
        <v>0</v>
      </c>
      <c r="L235" s="175" t="s">
        <v>1868</v>
      </c>
      <c r="M235" s="175" t="s">
        <v>1868</v>
      </c>
      <c r="N235" s="175" t="s">
        <v>1868</v>
      </c>
      <c r="O235" s="175"/>
      <c r="P235" s="175"/>
      <c r="Q235" s="177">
        <v>43109.653078703697</v>
      </c>
      <c r="R235" s="175"/>
      <c r="S235" s="175"/>
      <c r="T235" s="175"/>
      <c r="U235" s="175"/>
      <c r="V235" s="175"/>
      <c r="W235" s="175"/>
      <c r="X235" s="175"/>
      <c r="Y235" s="176">
        <v>0</v>
      </c>
      <c r="Z235" s="175"/>
    </row>
    <row r="236" spans="1:26" x14ac:dyDescent="0.2">
      <c r="A236" s="175">
        <f>1*Táblázat2[[#This Row],[Órarendi igények]]</f>
        <v>235</v>
      </c>
      <c r="B236" s="175" t="s">
        <v>1901</v>
      </c>
      <c r="C236" s="175" t="s">
        <v>3195</v>
      </c>
      <c r="D236" s="175" t="s">
        <v>1865</v>
      </c>
      <c r="E236" s="175"/>
      <c r="F236" s="175"/>
      <c r="G236" s="175" t="s">
        <v>3196</v>
      </c>
      <c r="H236" s="175" t="s">
        <v>1867</v>
      </c>
      <c r="I236" s="176">
        <v>50</v>
      </c>
      <c r="J236" s="175" t="s">
        <v>549</v>
      </c>
      <c r="K236" s="176">
        <v>0</v>
      </c>
      <c r="L236" s="175" t="s">
        <v>1868</v>
      </c>
      <c r="M236" s="175" t="s">
        <v>1868</v>
      </c>
      <c r="N236" s="175" t="s">
        <v>1868</v>
      </c>
      <c r="O236" s="175"/>
      <c r="P236" s="175"/>
      <c r="Q236" s="177">
        <v>43108.612094907403</v>
      </c>
      <c r="R236" s="175" t="s">
        <v>496</v>
      </c>
      <c r="S236" s="175"/>
      <c r="T236" s="175"/>
      <c r="U236" s="175"/>
      <c r="V236" s="175"/>
      <c r="W236" s="175"/>
      <c r="X236" s="175"/>
      <c r="Y236" s="176">
        <v>0</v>
      </c>
      <c r="Z236" s="175"/>
    </row>
    <row r="237" spans="1:26" x14ac:dyDescent="0.2">
      <c r="A237" s="175">
        <f>1*Táblázat2[[#This Row],[Órarendi igények]]</f>
        <v>236</v>
      </c>
      <c r="B237" s="175" t="s">
        <v>1901</v>
      </c>
      <c r="C237" s="175" t="s">
        <v>3113</v>
      </c>
      <c r="D237" s="175" t="s">
        <v>3022</v>
      </c>
      <c r="E237" s="175"/>
      <c r="F237" s="175"/>
      <c r="G237" s="175" t="s">
        <v>3114</v>
      </c>
      <c r="H237" s="175" t="s">
        <v>1867</v>
      </c>
      <c r="I237" s="176">
        <v>20</v>
      </c>
      <c r="J237" s="175" t="s">
        <v>551</v>
      </c>
      <c r="K237" s="176">
        <v>0</v>
      </c>
      <c r="L237" s="175" t="s">
        <v>1868</v>
      </c>
      <c r="M237" s="175" t="s">
        <v>1868</v>
      </c>
      <c r="N237" s="175" t="s">
        <v>1868</v>
      </c>
      <c r="O237" s="175"/>
      <c r="P237" s="175"/>
      <c r="Q237" s="177">
        <v>43109.647141203699</v>
      </c>
      <c r="R237" s="175"/>
      <c r="S237" s="175"/>
      <c r="T237" s="175"/>
      <c r="U237" s="175"/>
      <c r="V237" s="175"/>
      <c r="W237" s="175"/>
      <c r="X237" s="175"/>
      <c r="Y237" s="176">
        <v>0</v>
      </c>
      <c r="Z237" s="175"/>
    </row>
    <row r="238" spans="1:26" x14ac:dyDescent="0.2">
      <c r="A238" s="175">
        <f>1*Táblázat2[[#This Row],[Órarendi igények]]</f>
        <v>237</v>
      </c>
      <c r="B238" s="175" t="s">
        <v>1901</v>
      </c>
      <c r="C238" s="175" t="s">
        <v>3481</v>
      </c>
      <c r="D238" s="175" t="s">
        <v>3022</v>
      </c>
      <c r="E238" s="175"/>
      <c r="F238" s="175"/>
      <c r="G238" s="175" t="s">
        <v>3482</v>
      </c>
      <c r="H238" s="175" t="s">
        <v>1867</v>
      </c>
      <c r="I238" s="176">
        <v>8</v>
      </c>
      <c r="J238" s="175" t="s">
        <v>552</v>
      </c>
      <c r="K238" s="176">
        <v>0</v>
      </c>
      <c r="L238" s="175" t="s">
        <v>1868</v>
      </c>
      <c r="M238" s="175" t="s">
        <v>1868</v>
      </c>
      <c r="N238" s="175" t="s">
        <v>1868</v>
      </c>
      <c r="O238" s="175"/>
      <c r="P238" s="175"/>
      <c r="Q238" s="177">
        <v>43109.637152777803</v>
      </c>
      <c r="R238" s="175"/>
      <c r="S238" s="175"/>
      <c r="T238" s="175"/>
      <c r="U238" s="175"/>
      <c r="V238" s="175"/>
      <c r="W238" s="175"/>
      <c r="X238" s="175"/>
      <c r="Y238" s="176">
        <v>0</v>
      </c>
      <c r="Z238" s="175"/>
    </row>
    <row r="239" spans="1:26" x14ac:dyDescent="0.2">
      <c r="A239" s="175">
        <f>1*Táblázat2[[#This Row],[Órarendi igények]]</f>
        <v>238</v>
      </c>
      <c r="B239" s="175" t="s">
        <v>1901</v>
      </c>
      <c r="C239" s="175" t="s">
        <v>3421</v>
      </c>
      <c r="D239" s="175" t="s">
        <v>3022</v>
      </c>
      <c r="E239" s="175"/>
      <c r="F239" s="175"/>
      <c r="G239" s="175" t="s">
        <v>3422</v>
      </c>
      <c r="H239" s="175" t="s">
        <v>1867</v>
      </c>
      <c r="I239" s="176">
        <v>20</v>
      </c>
      <c r="J239" s="175" t="s">
        <v>554</v>
      </c>
      <c r="K239" s="176">
        <v>0</v>
      </c>
      <c r="L239" s="175" t="s">
        <v>1868</v>
      </c>
      <c r="M239" s="175" t="s">
        <v>1868</v>
      </c>
      <c r="N239" s="175" t="s">
        <v>1868</v>
      </c>
      <c r="O239" s="175"/>
      <c r="P239" s="175"/>
      <c r="Q239" s="177">
        <v>43109.6468634259</v>
      </c>
      <c r="R239" s="175"/>
      <c r="S239" s="175"/>
      <c r="T239" s="175"/>
      <c r="U239" s="175"/>
      <c r="V239" s="175"/>
      <c r="W239" s="175"/>
      <c r="X239" s="175"/>
      <c r="Y239" s="176">
        <v>0</v>
      </c>
      <c r="Z239" s="175"/>
    </row>
    <row r="240" spans="1:26" x14ac:dyDescent="0.2">
      <c r="A240" s="175">
        <f>1*Táblázat2[[#This Row],[Órarendi igények]]</f>
        <v>239</v>
      </c>
      <c r="B240" s="175" t="s">
        <v>1901</v>
      </c>
      <c r="C240" s="175" t="s">
        <v>3192</v>
      </c>
      <c r="D240" s="175" t="s">
        <v>3022</v>
      </c>
      <c r="E240" s="175"/>
      <c r="F240" s="175"/>
      <c r="G240" s="175" t="s">
        <v>3193</v>
      </c>
      <c r="H240" s="175" t="s">
        <v>1867</v>
      </c>
      <c r="I240" s="176">
        <v>15</v>
      </c>
      <c r="J240" s="175" t="s">
        <v>3194</v>
      </c>
      <c r="K240" s="176">
        <v>0</v>
      </c>
      <c r="L240" s="175" t="s">
        <v>1868</v>
      </c>
      <c r="M240" s="175" t="s">
        <v>1868</v>
      </c>
      <c r="N240" s="175" t="s">
        <v>1868</v>
      </c>
      <c r="O240" s="175"/>
      <c r="P240" s="175"/>
      <c r="Q240" s="177">
        <v>43109.640057870398</v>
      </c>
      <c r="R240" s="175"/>
      <c r="S240" s="175"/>
      <c r="T240" s="175"/>
      <c r="U240" s="175"/>
      <c r="V240" s="175"/>
      <c r="W240" s="175"/>
      <c r="X240" s="175"/>
      <c r="Y240" s="176">
        <v>0</v>
      </c>
      <c r="Z240" s="175"/>
    </row>
    <row r="241" spans="1:26" x14ac:dyDescent="0.2">
      <c r="A241" s="175">
        <f>1*Táblázat2[[#This Row],[Órarendi igények]]</f>
        <v>240</v>
      </c>
      <c r="B241" s="175" t="s">
        <v>1901</v>
      </c>
      <c r="C241" s="175" t="s">
        <v>3300</v>
      </c>
      <c r="D241" s="175" t="s">
        <v>3022</v>
      </c>
      <c r="E241" s="175"/>
      <c r="F241" s="175"/>
      <c r="G241" s="175" t="s">
        <v>3301</v>
      </c>
      <c r="H241" s="175" t="s">
        <v>1867</v>
      </c>
      <c r="I241" s="176">
        <v>15</v>
      </c>
      <c r="J241" s="175" t="s">
        <v>3302</v>
      </c>
      <c r="K241" s="176">
        <v>0</v>
      </c>
      <c r="L241" s="175" t="s">
        <v>1868</v>
      </c>
      <c r="M241" s="175" t="s">
        <v>1868</v>
      </c>
      <c r="N241" s="175" t="s">
        <v>1868</v>
      </c>
      <c r="O241" s="175"/>
      <c r="P241" s="175"/>
      <c r="Q241" s="177">
        <v>43109.640694444402</v>
      </c>
      <c r="R241" s="175"/>
      <c r="S241" s="175"/>
      <c r="T241" s="175"/>
      <c r="U241" s="175"/>
      <c r="V241" s="175"/>
      <c r="W241" s="175"/>
      <c r="X241" s="175"/>
      <c r="Y241" s="176">
        <v>0</v>
      </c>
      <c r="Z241" s="175"/>
    </row>
    <row r="242" spans="1:26" x14ac:dyDescent="0.2">
      <c r="A242" s="175">
        <f>1*Táblázat2[[#This Row],[Órarendi igények]]</f>
        <v>241</v>
      </c>
      <c r="B242" s="175" t="s">
        <v>1901</v>
      </c>
      <c r="C242" s="175" t="s">
        <v>3298</v>
      </c>
      <c r="D242" s="175" t="s">
        <v>3022</v>
      </c>
      <c r="E242" s="175"/>
      <c r="F242" s="175"/>
      <c r="G242" s="175" t="s">
        <v>3299</v>
      </c>
      <c r="H242" s="175" t="s">
        <v>1867</v>
      </c>
      <c r="I242" s="176">
        <v>8</v>
      </c>
      <c r="J242" s="175" t="s">
        <v>560</v>
      </c>
      <c r="K242" s="176">
        <v>0</v>
      </c>
      <c r="L242" s="175" t="s">
        <v>1868</v>
      </c>
      <c r="M242" s="175" t="s">
        <v>1868</v>
      </c>
      <c r="N242" s="175" t="s">
        <v>1868</v>
      </c>
      <c r="O242" s="175"/>
      <c r="P242" s="175"/>
      <c r="Q242" s="177">
        <v>43109.636759259301</v>
      </c>
      <c r="R242" s="175"/>
      <c r="S242" s="175"/>
      <c r="T242" s="175"/>
      <c r="U242" s="175"/>
      <c r="V242" s="175"/>
      <c r="W242" s="175"/>
      <c r="X242" s="175"/>
      <c r="Y242" s="176">
        <v>0</v>
      </c>
      <c r="Z242" s="175"/>
    </row>
    <row r="243" spans="1:26" x14ac:dyDescent="0.2">
      <c r="A243" s="175">
        <f>1*Táblázat2[[#This Row],[Órarendi igények]]</f>
        <v>242</v>
      </c>
      <c r="B243" s="175" t="s">
        <v>1901</v>
      </c>
      <c r="C243" s="175" t="s">
        <v>3303</v>
      </c>
      <c r="D243" s="175" t="s">
        <v>3022</v>
      </c>
      <c r="E243" s="175"/>
      <c r="F243" s="175"/>
      <c r="G243" s="175" t="s">
        <v>3304</v>
      </c>
      <c r="H243" s="175" t="s">
        <v>1867</v>
      </c>
      <c r="I243" s="176">
        <v>10</v>
      </c>
      <c r="J243" s="175" t="s">
        <v>563</v>
      </c>
      <c r="K243" s="176">
        <v>0</v>
      </c>
      <c r="L243" s="175" t="s">
        <v>1868</v>
      </c>
      <c r="M243" s="175" t="s">
        <v>1868</v>
      </c>
      <c r="N243" s="175" t="s">
        <v>1868</v>
      </c>
      <c r="O243" s="175"/>
      <c r="P243" s="175"/>
      <c r="Q243" s="177">
        <v>43109.637523148202</v>
      </c>
      <c r="R243" s="175"/>
      <c r="S243" s="175"/>
      <c r="T243" s="175"/>
      <c r="U243" s="175"/>
      <c r="V243" s="175"/>
      <c r="W243" s="175"/>
      <c r="X243" s="175"/>
      <c r="Y243" s="176">
        <v>0</v>
      </c>
      <c r="Z243" s="175"/>
    </row>
    <row r="244" spans="1:26" x14ac:dyDescent="0.2">
      <c r="A244" s="175">
        <f>1*Táblázat2[[#This Row],[Órarendi igények]]</f>
        <v>243</v>
      </c>
      <c r="B244" s="175" t="s">
        <v>1063</v>
      </c>
      <c r="C244" s="175" t="s">
        <v>1918</v>
      </c>
      <c r="D244" s="175" t="s">
        <v>1865</v>
      </c>
      <c r="E244" s="175"/>
      <c r="F244" s="175"/>
      <c r="G244" s="175" t="s">
        <v>1919</v>
      </c>
      <c r="H244" s="175" t="s">
        <v>1867</v>
      </c>
      <c r="I244" s="176">
        <v>666</v>
      </c>
      <c r="J244" s="175" t="s">
        <v>565</v>
      </c>
      <c r="K244" s="176">
        <v>0</v>
      </c>
      <c r="L244" s="175" t="s">
        <v>1868</v>
      </c>
      <c r="M244" s="175" t="s">
        <v>1868</v>
      </c>
      <c r="N244" s="175" t="s">
        <v>1868</v>
      </c>
      <c r="O244" s="175"/>
      <c r="P244" s="175"/>
      <c r="Q244" s="177">
        <v>43081.669097222199</v>
      </c>
      <c r="R244" s="175"/>
      <c r="S244" s="175"/>
      <c r="T244" s="175"/>
      <c r="U244" s="175"/>
      <c r="V244" s="175"/>
      <c r="W244" s="175"/>
      <c r="X244" s="175"/>
      <c r="Y244" s="176">
        <v>0</v>
      </c>
      <c r="Z244" s="175"/>
    </row>
    <row r="245" spans="1:26" x14ac:dyDescent="0.2">
      <c r="A245" s="175">
        <f>1*Táblázat2[[#This Row],[Órarendi igények]]</f>
        <v>244</v>
      </c>
      <c r="B245" s="175" t="s">
        <v>1063</v>
      </c>
      <c r="C245" s="175" t="s">
        <v>2665</v>
      </c>
      <c r="D245" s="175" t="s">
        <v>2023</v>
      </c>
      <c r="E245" s="175"/>
      <c r="F245" s="175"/>
      <c r="G245" s="175" t="s">
        <v>2666</v>
      </c>
      <c r="H245" s="175" t="s">
        <v>2025</v>
      </c>
      <c r="I245" s="176">
        <v>20</v>
      </c>
      <c r="J245" s="175" t="s">
        <v>2165</v>
      </c>
      <c r="K245" s="176">
        <v>0</v>
      </c>
      <c r="L245" s="175" t="s">
        <v>1868</v>
      </c>
      <c r="M245" s="175" t="s">
        <v>1868</v>
      </c>
      <c r="N245" s="175" t="s">
        <v>1868</v>
      </c>
      <c r="O245" s="175"/>
      <c r="P245" s="175"/>
      <c r="Q245" s="177">
        <v>43082.750949074099</v>
      </c>
      <c r="R245" s="175"/>
      <c r="S245" s="175"/>
      <c r="T245" s="175"/>
      <c r="U245" s="175"/>
      <c r="V245" s="175"/>
      <c r="W245" s="175"/>
      <c r="X245" s="175"/>
      <c r="Y245" s="176">
        <v>0</v>
      </c>
      <c r="Z245" s="175"/>
    </row>
    <row r="246" spans="1:26" x14ac:dyDescent="0.2">
      <c r="A246" s="175">
        <f>1*Táblázat2[[#This Row],[Órarendi igények]]</f>
        <v>245</v>
      </c>
      <c r="B246" s="175" t="s">
        <v>1063</v>
      </c>
      <c r="C246" s="175" t="s">
        <v>2680</v>
      </c>
      <c r="D246" s="175" t="s">
        <v>2028</v>
      </c>
      <c r="E246" s="175"/>
      <c r="F246" s="175"/>
      <c r="G246" s="175" t="s">
        <v>2666</v>
      </c>
      <c r="H246" s="175" t="s">
        <v>2025</v>
      </c>
      <c r="I246" s="176">
        <v>20</v>
      </c>
      <c r="J246" s="175" t="s">
        <v>2165</v>
      </c>
      <c r="K246" s="176">
        <v>0</v>
      </c>
      <c r="L246" s="175" t="s">
        <v>1868</v>
      </c>
      <c r="M246" s="175" t="s">
        <v>1868</v>
      </c>
      <c r="N246" s="175" t="s">
        <v>1868</v>
      </c>
      <c r="O246" s="175"/>
      <c r="P246" s="175"/>
      <c r="Q246" s="177">
        <v>43082.7511226852</v>
      </c>
      <c r="R246" s="175"/>
      <c r="S246" s="175"/>
      <c r="T246" s="175"/>
      <c r="U246" s="175"/>
      <c r="V246" s="175"/>
      <c r="W246" s="175"/>
      <c r="X246" s="175"/>
      <c r="Y246" s="176">
        <v>0</v>
      </c>
      <c r="Z246" s="175"/>
    </row>
    <row r="247" spans="1:26" x14ac:dyDescent="0.2">
      <c r="A247" s="175">
        <f>1*Táblázat2[[#This Row],[Órarendi igények]]</f>
        <v>246</v>
      </c>
      <c r="B247" s="175" t="s">
        <v>1063</v>
      </c>
      <c r="C247" s="175" t="s">
        <v>2721</v>
      </c>
      <c r="D247" s="175" t="s">
        <v>2030</v>
      </c>
      <c r="E247" s="175"/>
      <c r="F247" s="175"/>
      <c r="G247" s="175" t="s">
        <v>2666</v>
      </c>
      <c r="H247" s="175" t="s">
        <v>2025</v>
      </c>
      <c r="I247" s="176">
        <v>20</v>
      </c>
      <c r="J247" s="175" t="s">
        <v>2165</v>
      </c>
      <c r="K247" s="176">
        <v>0</v>
      </c>
      <c r="L247" s="175" t="s">
        <v>1868</v>
      </c>
      <c r="M247" s="175" t="s">
        <v>1868</v>
      </c>
      <c r="N247" s="175" t="s">
        <v>1868</v>
      </c>
      <c r="O247" s="175"/>
      <c r="P247" s="175"/>
      <c r="Q247" s="177">
        <v>43082.751134259299</v>
      </c>
      <c r="R247" s="175"/>
      <c r="S247" s="175"/>
      <c r="T247" s="175"/>
      <c r="U247" s="175"/>
      <c r="V247" s="175"/>
      <c r="W247" s="175"/>
      <c r="X247" s="175"/>
      <c r="Y247" s="176">
        <v>0</v>
      </c>
      <c r="Z247" s="175"/>
    </row>
    <row r="248" spans="1:26" x14ac:dyDescent="0.2">
      <c r="A248" s="175">
        <f>1*Táblázat2[[#This Row],[Órarendi igények]]</f>
        <v>247</v>
      </c>
      <c r="B248" s="175" t="s">
        <v>1063</v>
      </c>
      <c r="C248" s="175" t="s">
        <v>2681</v>
      </c>
      <c r="D248" s="175" t="s">
        <v>2032</v>
      </c>
      <c r="E248" s="175"/>
      <c r="F248" s="175"/>
      <c r="G248" s="175" t="s">
        <v>2666</v>
      </c>
      <c r="H248" s="175" t="s">
        <v>2025</v>
      </c>
      <c r="I248" s="176">
        <v>20</v>
      </c>
      <c r="J248" s="175" t="s">
        <v>2165</v>
      </c>
      <c r="K248" s="176">
        <v>0</v>
      </c>
      <c r="L248" s="175" t="s">
        <v>1868</v>
      </c>
      <c r="M248" s="175" t="s">
        <v>1868</v>
      </c>
      <c r="N248" s="175" t="s">
        <v>1868</v>
      </c>
      <c r="O248" s="175"/>
      <c r="P248" s="175"/>
      <c r="Q248" s="177">
        <v>43082.751134259299</v>
      </c>
      <c r="R248" s="175"/>
      <c r="S248" s="175"/>
      <c r="T248" s="175"/>
      <c r="U248" s="175"/>
      <c r="V248" s="175"/>
      <c r="W248" s="175"/>
      <c r="X248" s="175"/>
      <c r="Y248" s="176">
        <v>0</v>
      </c>
      <c r="Z248" s="175"/>
    </row>
    <row r="249" spans="1:26" x14ac:dyDescent="0.2">
      <c r="A249" s="175">
        <f>1*Táblázat2[[#This Row],[Órarendi igények]]</f>
        <v>248</v>
      </c>
      <c r="B249" s="175" t="s">
        <v>1063</v>
      </c>
      <c r="C249" s="175" t="s">
        <v>2734</v>
      </c>
      <c r="D249" s="175" t="s">
        <v>2034</v>
      </c>
      <c r="E249" s="175"/>
      <c r="F249" s="175"/>
      <c r="G249" s="175" t="s">
        <v>2666</v>
      </c>
      <c r="H249" s="175" t="s">
        <v>2025</v>
      </c>
      <c r="I249" s="176">
        <v>20</v>
      </c>
      <c r="J249" s="175" t="s">
        <v>2165</v>
      </c>
      <c r="K249" s="176">
        <v>0</v>
      </c>
      <c r="L249" s="175" t="s">
        <v>1868</v>
      </c>
      <c r="M249" s="175" t="s">
        <v>1868</v>
      </c>
      <c r="N249" s="175" t="s">
        <v>1868</v>
      </c>
      <c r="O249" s="175"/>
      <c r="P249" s="175"/>
      <c r="Q249" s="177">
        <v>43082.751388888901</v>
      </c>
      <c r="R249" s="175"/>
      <c r="S249" s="175"/>
      <c r="T249" s="175"/>
      <c r="U249" s="175"/>
      <c r="V249" s="175"/>
      <c r="W249" s="175"/>
      <c r="X249" s="175"/>
      <c r="Y249" s="176">
        <v>0</v>
      </c>
      <c r="Z249" s="175"/>
    </row>
    <row r="250" spans="1:26" x14ac:dyDescent="0.2">
      <c r="A250" s="175">
        <f>1*Táblázat2[[#This Row],[Órarendi igények]]</f>
        <v>249</v>
      </c>
      <c r="B250" s="175" t="s">
        <v>1063</v>
      </c>
      <c r="C250" s="175" t="s">
        <v>2163</v>
      </c>
      <c r="D250" s="175" t="s">
        <v>2023</v>
      </c>
      <c r="E250" s="175"/>
      <c r="F250" s="175"/>
      <c r="G250" s="175" t="s">
        <v>2164</v>
      </c>
      <c r="H250" s="175" t="s">
        <v>2025</v>
      </c>
      <c r="I250" s="176">
        <v>0</v>
      </c>
      <c r="J250" s="175" t="s">
        <v>2165</v>
      </c>
      <c r="K250" s="176">
        <v>0</v>
      </c>
      <c r="L250" s="175" t="s">
        <v>1868</v>
      </c>
      <c r="M250" s="175" t="s">
        <v>1868</v>
      </c>
      <c r="N250" s="175" t="s">
        <v>1868</v>
      </c>
      <c r="O250" s="175"/>
      <c r="P250" s="175"/>
      <c r="Q250" s="177">
        <v>43082.485729166699</v>
      </c>
      <c r="R250" s="175"/>
      <c r="S250" s="175"/>
      <c r="T250" s="175"/>
      <c r="U250" s="175"/>
      <c r="V250" s="175"/>
      <c r="W250" s="175"/>
      <c r="X250" s="175"/>
      <c r="Y250" s="176">
        <v>0</v>
      </c>
      <c r="Z250" s="175"/>
    </row>
    <row r="251" spans="1:26" x14ac:dyDescent="0.2">
      <c r="A251" s="175">
        <f>1*Táblázat2[[#This Row],[Órarendi igények]]</f>
        <v>250</v>
      </c>
      <c r="B251" s="175" t="s">
        <v>1063</v>
      </c>
      <c r="C251" s="175" t="s">
        <v>2166</v>
      </c>
      <c r="D251" s="175" t="s">
        <v>2028</v>
      </c>
      <c r="E251" s="175"/>
      <c r="F251" s="175"/>
      <c r="G251" s="175" t="s">
        <v>2164</v>
      </c>
      <c r="H251" s="175" t="s">
        <v>2025</v>
      </c>
      <c r="I251" s="176">
        <v>0</v>
      </c>
      <c r="J251" s="175" t="s">
        <v>2165</v>
      </c>
      <c r="K251" s="176">
        <v>0</v>
      </c>
      <c r="L251" s="175" t="s">
        <v>1868</v>
      </c>
      <c r="M251" s="175" t="s">
        <v>1868</v>
      </c>
      <c r="N251" s="175" t="s">
        <v>1868</v>
      </c>
      <c r="O251" s="175"/>
      <c r="P251" s="175"/>
      <c r="Q251" s="177">
        <v>43082.4859027778</v>
      </c>
      <c r="R251" s="175"/>
      <c r="S251" s="175"/>
      <c r="T251" s="175"/>
      <c r="U251" s="175"/>
      <c r="V251" s="175"/>
      <c r="W251" s="175"/>
      <c r="X251" s="175"/>
      <c r="Y251" s="176">
        <v>0</v>
      </c>
      <c r="Z251" s="175"/>
    </row>
    <row r="252" spans="1:26" x14ac:dyDescent="0.2">
      <c r="A252" s="175">
        <f>1*Táblázat2[[#This Row],[Órarendi igények]]</f>
        <v>251</v>
      </c>
      <c r="B252" s="175" t="s">
        <v>1063</v>
      </c>
      <c r="C252" s="175" t="s">
        <v>2167</v>
      </c>
      <c r="D252" s="175" t="s">
        <v>2030</v>
      </c>
      <c r="E252" s="175"/>
      <c r="F252" s="175"/>
      <c r="G252" s="175" t="s">
        <v>2164</v>
      </c>
      <c r="H252" s="175" t="s">
        <v>2025</v>
      </c>
      <c r="I252" s="176">
        <v>0</v>
      </c>
      <c r="J252" s="175" t="s">
        <v>2165</v>
      </c>
      <c r="K252" s="176">
        <v>0</v>
      </c>
      <c r="L252" s="175" t="s">
        <v>1868</v>
      </c>
      <c r="M252" s="175" t="s">
        <v>1868</v>
      </c>
      <c r="N252" s="175" t="s">
        <v>1868</v>
      </c>
      <c r="O252" s="175"/>
      <c r="P252" s="175"/>
      <c r="Q252" s="177">
        <v>43082.485914351899</v>
      </c>
      <c r="R252" s="175"/>
      <c r="S252" s="175"/>
      <c r="T252" s="175"/>
      <c r="U252" s="175"/>
      <c r="V252" s="175"/>
      <c r="W252" s="175"/>
      <c r="X252" s="175"/>
      <c r="Y252" s="176">
        <v>0</v>
      </c>
      <c r="Z252" s="175"/>
    </row>
    <row r="253" spans="1:26" x14ac:dyDescent="0.2">
      <c r="A253" s="175">
        <f>1*Táblázat2[[#This Row],[Órarendi igények]]</f>
        <v>252</v>
      </c>
      <c r="B253" s="175" t="s">
        <v>1063</v>
      </c>
      <c r="C253" s="175" t="s">
        <v>2168</v>
      </c>
      <c r="D253" s="175" t="s">
        <v>2032</v>
      </c>
      <c r="E253" s="175"/>
      <c r="F253" s="175"/>
      <c r="G253" s="175" t="s">
        <v>2164</v>
      </c>
      <c r="H253" s="175" t="s">
        <v>2025</v>
      </c>
      <c r="I253" s="176">
        <v>0</v>
      </c>
      <c r="J253" s="175" t="s">
        <v>2165</v>
      </c>
      <c r="K253" s="176">
        <v>0</v>
      </c>
      <c r="L253" s="175" t="s">
        <v>1868</v>
      </c>
      <c r="M253" s="175" t="s">
        <v>1868</v>
      </c>
      <c r="N253" s="175" t="s">
        <v>1868</v>
      </c>
      <c r="O253" s="175"/>
      <c r="P253" s="175"/>
      <c r="Q253" s="177">
        <v>43082.485914351899</v>
      </c>
      <c r="R253" s="175"/>
      <c r="S253" s="175"/>
      <c r="T253" s="175"/>
      <c r="U253" s="175"/>
      <c r="V253" s="175"/>
      <c r="W253" s="175"/>
      <c r="X253" s="175"/>
      <c r="Y253" s="176">
        <v>0</v>
      </c>
      <c r="Z253" s="175"/>
    </row>
    <row r="254" spans="1:26" x14ac:dyDescent="0.2">
      <c r="A254" s="175">
        <f>1*Táblázat2[[#This Row],[Órarendi igények]]</f>
        <v>253</v>
      </c>
      <c r="B254" s="175" t="s">
        <v>1063</v>
      </c>
      <c r="C254" s="175" t="s">
        <v>2169</v>
      </c>
      <c r="D254" s="175" t="s">
        <v>2034</v>
      </c>
      <c r="E254" s="175"/>
      <c r="F254" s="175"/>
      <c r="G254" s="175" t="s">
        <v>2164</v>
      </c>
      <c r="H254" s="175" t="s">
        <v>2025</v>
      </c>
      <c r="I254" s="176">
        <v>0</v>
      </c>
      <c r="J254" s="175" t="s">
        <v>2165</v>
      </c>
      <c r="K254" s="176">
        <v>0</v>
      </c>
      <c r="L254" s="175" t="s">
        <v>1868</v>
      </c>
      <c r="M254" s="175" t="s">
        <v>1868</v>
      </c>
      <c r="N254" s="175" t="s">
        <v>1868</v>
      </c>
      <c r="O254" s="175"/>
      <c r="P254" s="175"/>
      <c r="Q254" s="177">
        <v>43082.485914351899</v>
      </c>
      <c r="R254" s="175"/>
      <c r="S254" s="175"/>
      <c r="T254" s="175"/>
      <c r="U254" s="175"/>
      <c r="V254" s="175"/>
      <c r="W254" s="175"/>
      <c r="X254" s="175"/>
      <c r="Y254" s="176">
        <v>0</v>
      </c>
      <c r="Z254" s="175"/>
    </row>
    <row r="255" spans="1:26" x14ac:dyDescent="0.2">
      <c r="A255" s="175">
        <f>1*Táblázat2[[#This Row],[Órarendi igények]]</f>
        <v>254</v>
      </c>
      <c r="B255" s="175" t="s">
        <v>1063</v>
      </c>
      <c r="C255" s="175" t="s">
        <v>2170</v>
      </c>
      <c r="D255" s="175" t="s">
        <v>2036</v>
      </c>
      <c r="E255" s="175"/>
      <c r="F255" s="175"/>
      <c r="G255" s="175" t="s">
        <v>2164</v>
      </c>
      <c r="H255" s="175" t="s">
        <v>2025</v>
      </c>
      <c r="I255" s="176">
        <v>0</v>
      </c>
      <c r="J255" s="175" t="s">
        <v>2165</v>
      </c>
      <c r="K255" s="176">
        <v>0</v>
      </c>
      <c r="L255" s="175" t="s">
        <v>1868</v>
      </c>
      <c r="M255" s="175" t="s">
        <v>1868</v>
      </c>
      <c r="N255" s="175" t="s">
        <v>1868</v>
      </c>
      <c r="O255" s="175"/>
      <c r="P255" s="175"/>
      <c r="Q255" s="177">
        <v>43082.485914351899</v>
      </c>
      <c r="R255" s="175"/>
      <c r="S255" s="175"/>
      <c r="T255" s="175"/>
      <c r="U255" s="175"/>
      <c r="V255" s="175"/>
      <c r="W255" s="175"/>
      <c r="X255" s="175"/>
      <c r="Y255" s="176">
        <v>0</v>
      </c>
      <c r="Z255" s="175"/>
    </row>
    <row r="256" spans="1:26" x14ac:dyDescent="0.2">
      <c r="A256" s="175">
        <f>1*Táblázat2[[#This Row],[Órarendi igények]]</f>
        <v>255</v>
      </c>
      <c r="B256" s="175" t="s">
        <v>1063</v>
      </c>
      <c r="C256" s="175" t="s">
        <v>2171</v>
      </c>
      <c r="D256" s="175" t="s">
        <v>2038</v>
      </c>
      <c r="E256" s="175"/>
      <c r="F256" s="175"/>
      <c r="G256" s="175" t="s">
        <v>2164</v>
      </c>
      <c r="H256" s="175" t="s">
        <v>2025</v>
      </c>
      <c r="I256" s="176">
        <v>0</v>
      </c>
      <c r="J256" s="175" t="s">
        <v>2165</v>
      </c>
      <c r="K256" s="176">
        <v>0</v>
      </c>
      <c r="L256" s="175" t="s">
        <v>1868</v>
      </c>
      <c r="M256" s="175" t="s">
        <v>1868</v>
      </c>
      <c r="N256" s="175" t="s">
        <v>1868</v>
      </c>
      <c r="O256" s="175"/>
      <c r="P256" s="175"/>
      <c r="Q256" s="177">
        <v>43082.485925925903</v>
      </c>
      <c r="R256" s="175"/>
      <c r="S256" s="175"/>
      <c r="T256" s="175"/>
      <c r="U256" s="175"/>
      <c r="V256" s="175"/>
      <c r="W256" s="175"/>
      <c r="X256" s="175"/>
      <c r="Y256" s="176">
        <v>0</v>
      </c>
      <c r="Z256" s="175"/>
    </row>
    <row r="257" spans="1:26" x14ac:dyDescent="0.2">
      <c r="A257" s="175">
        <f>1*Táblázat2[[#This Row],[Órarendi igények]]</f>
        <v>256</v>
      </c>
      <c r="B257" s="175" t="s">
        <v>1063</v>
      </c>
      <c r="C257" s="175" t="s">
        <v>2172</v>
      </c>
      <c r="D257" s="175" t="s">
        <v>2040</v>
      </c>
      <c r="E257" s="175"/>
      <c r="F257" s="175"/>
      <c r="G257" s="175" t="s">
        <v>2164</v>
      </c>
      <c r="H257" s="175" t="s">
        <v>2025</v>
      </c>
      <c r="I257" s="176">
        <v>0</v>
      </c>
      <c r="J257" s="175" t="s">
        <v>2165</v>
      </c>
      <c r="K257" s="176">
        <v>0</v>
      </c>
      <c r="L257" s="175" t="s">
        <v>1868</v>
      </c>
      <c r="M257" s="175" t="s">
        <v>1868</v>
      </c>
      <c r="N257" s="175" t="s">
        <v>1868</v>
      </c>
      <c r="O257" s="175"/>
      <c r="P257" s="175"/>
      <c r="Q257" s="177">
        <v>43082.485925925903</v>
      </c>
      <c r="R257" s="175"/>
      <c r="S257" s="175"/>
      <c r="T257" s="175"/>
      <c r="U257" s="175"/>
      <c r="V257" s="175"/>
      <c r="W257" s="175"/>
      <c r="X257" s="175"/>
      <c r="Y257" s="176">
        <v>0</v>
      </c>
      <c r="Z257" s="175"/>
    </row>
    <row r="258" spans="1:26" x14ac:dyDescent="0.2">
      <c r="A258" s="175">
        <f>1*Táblázat2[[#This Row],[Órarendi igények]]</f>
        <v>257</v>
      </c>
      <c r="B258" s="175" t="s">
        <v>1063</v>
      </c>
      <c r="C258" s="175" t="s">
        <v>2173</v>
      </c>
      <c r="D258" s="175" t="s">
        <v>2042</v>
      </c>
      <c r="E258" s="175"/>
      <c r="F258" s="175"/>
      <c r="G258" s="175" t="s">
        <v>2164</v>
      </c>
      <c r="H258" s="175" t="s">
        <v>2025</v>
      </c>
      <c r="I258" s="176">
        <v>0</v>
      </c>
      <c r="J258" s="175" t="s">
        <v>2165</v>
      </c>
      <c r="K258" s="176">
        <v>0</v>
      </c>
      <c r="L258" s="175" t="s">
        <v>1868</v>
      </c>
      <c r="M258" s="175" t="s">
        <v>1868</v>
      </c>
      <c r="N258" s="175" t="s">
        <v>1868</v>
      </c>
      <c r="O258" s="175"/>
      <c r="P258" s="175"/>
      <c r="Q258" s="177">
        <v>43082.485925925903</v>
      </c>
      <c r="R258" s="175"/>
      <c r="S258" s="175"/>
      <c r="T258" s="175"/>
      <c r="U258" s="175"/>
      <c r="V258" s="175"/>
      <c r="W258" s="175"/>
      <c r="X258" s="175"/>
      <c r="Y258" s="176">
        <v>0</v>
      </c>
      <c r="Z258" s="175"/>
    </row>
    <row r="259" spans="1:26" x14ac:dyDescent="0.2">
      <c r="A259" s="175">
        <f>1*Táblázat2[[#This Row],[Órarendi igények]]</f>
        <v>258</v>
      </c>
      <c r="B259" s="175" t="s">
        <v>1063</v>
      </c>
      <c r="C259" s="175" t="s">
        <v>2174</v>
      </c>
      <c r="D259" s="175" t="s">
        <v>2046</v>
      </c>
      <c r="E259" s="175"/>
      <c r="F259" s="175"/>
      <c r="G259" s="175" t="s">
        <v>2164</v>
      </c>
      <c r="H259" s="175" t="s">
        <v>2025</v>
      </c>
      <c r="I259" s="176">
        <v>0</v>
      </c>
      <c r="J259" s="175" t="s">
        <v>2165</v>
      </c>
      <c r="K259" s="176">
        <v>0</v>
      </c>
      <c r="L259" s="175" t="s">
        <v>1868</v>
      </c>
      <c r="M259" s="175" t="s">
        <v>1868</v>
      </c>
      <c r="N259" s="175" t="s">
        <v>1868</v>
      </c>
      <c r="O259" s="175"/>
      <c r="P259" s="175"/>
      <c r="Q259" s="177">
        <v>43082.485925925903</v>
      </c>
      <c r="R259" s="175"/>
      <c r="S259" s="175"/>
      <c r="T259" s="175"/>
      <c r="U259" s="175"/>
      <c r="V259" s="175"/>
      <c r="W259" s="175"/>
      <c r="X259" s="175"/>
      <c r="Y259" s="176">
        <v>0</v>
      </c>
      <c r="Z259" s="175"/>
    </row>
    <row r="260" spans="1:26" x14ac:dyDescent="0.2">
      <c r="A260" s="175">
        <f>1*Táblázat2[[#This Row],[Órarendi igények]]</f>
        <v>259</v>
      </c>
      <c r="B260" s="175" t="s">
        <v>1063</v>
      </c>
      <c r="C260" s="175" t="s">
        <v>2175</v>
      </c>
      <c r="D260" s="175" t="s">
        <v>2048</v>
      </c>
      <c r="E260" s="175"/>
      <c r="F260" s="175"/>
      <c r="G260" s="175" t="s">
        <v>2164</v>
      </c>
      <c r="H260" s="175" t="s">
        <v>2025</v>
      </c>
      <c r="I260" s="176">
        <v>0</v>
      </c>
      <c r="J260" s="175" t="s">
        <v>2165</v>
      </c>
      <c r="K260" s="176">
        <v>0</v>
      </c>
      <c r="L260" s="175" t="s">
        <v>1868</v>
      </c>
      <c r="M260" s="175" t="s">
        <v>1868</v>
      </c>
      <c r="N260" s="175" t="s">
        <v>1868</v>
      </c>
      <c r="O260" s="175"/>
      <c r="P260" s="175"/>
      <c r="Q260" s="177">
        <v>43082.485925925903</v>
      </c>
      <c r="R260" s="175"/>
      <c r="S260" s="175"/>
      <c r="T260" s="175"/>
      <c r="U260" s="175"/>
      <c r="V260" s="175"/>
      <c r="W260" s="175"/>
      <c r="X260" s="175"/>
      <c r="Y260" s="176">
        <v>0</v>
      </c>
      <c r="Z260" s="175"/>
    </row>
    <row r="261" spans="1:26" x14ac:dyDescent="0.2">
      <c r="A261" s="175">
        <f>1*Táblázat2[[#This Row],[Órarendi igények]]</f>
        <v>260</v>
      </c>
      <c r="B261" s="175" t="s">
        <v>1063</v>
      </c>
      <c r="C261" s="175" t="s">
        <v>2179</v>
      </c>
      <c r="D261" s="175" t="s">
        <v>2050</v>
      </c>
      <c r="E261" s="175"/>
      <c r="F261" s="175"/>
      <c r="G261" s="175" t="s">
        <v>2164</v>
      </c>
      <c r="H261" s="175" t="s">
        <v>2025</v>
      </c>
      <c r="I261" s="176">
        <v>0</v>
      </c>
      <c r="J261" s="175" t="s">
        <v>2165</v>
      </c>
      <c r="K261" s="176">
        <v>0</v>
      </c>
      <c r="L261" s="175" t="s">
        <v>1868</v>
      </c>
      <c r="M261" s="175" t="s">
        <v>1868</v>
      </c>
      <c r="N261" s="175" t="s">
        <v>1868</v>
      </c>
      <c r="O261" s="175"/>
      <c r="P261" s="175"/>
      <c r="Q261" s="177">
        <v>43082.485937500001</v>
      </c>
      <c r="R261" s="175"/>
      <c r="S261" s="175"/>
      <c r="T261" s="175"/>
      <c r="U261" s="175"/>
      <c r="V261" s="175"/>
      <c r="W261" s="175"/>
      <c r="X261" s="175"/>
      <c r="Y261" s="176">
        <v>0</v>
      </c>
      <c r="Z261" s="175"/>
    </row>
    <row r="262" spans="1:26" x14ac:dyDescent="0.2">
      <c r="A262" s="175">
        <f>1*Táblázat2[[#This Row],[Órarendi igények]]</f>
        <v>261</v>
      </c>
      <c r="B262" s="175" t="s">
        <v>1063</v>
      </c>
      <c r="C262" s="175" t="s">
        <v>2180</v>
      </c>
      <c r="D262" s="175" t="s">
        <v>2052</v>
      </c>
      <c r="E262" s="175"/>
      <c r="F262" s="175"/>
      <c r="G262" s="175" t="s">
        <v>2164</v>
      </c>
      <c r="H262" s="175" t="s">
        <v>2025</v>
      </c>
      <c r="I262" s="176">
        <v>0</v>
      </c>
      <c r="J262" s="175" t="s">
        <v>2165</v>
      </c>
      <c r="K262" s="176">
        <v>0</v>
      </c>
      <c r="L262" s="175" t="s">
        <v>1868</v>
      </c>
      <c r="M262" s="175" t="s">
        <v>1868</v>
      </c>
      <c r="N262" s="175" t="s">
        <v>1868</v>
      </c>
      <c r="O262" s="175"/>
      <c r="P262" s="175"/>
      <c r="Q262" s="177">
        <v>43082.485937500001</v>
      </c>
      <c r="R262" s="175"/>
      <c r="S262" s="175"/>
      <c r="T262" s="175"/>
      <c r="U262" s="175"/>
      <c r="V262" s="175"/>
      <c r="W262" s="175"/>
      <c r="X262" s="175"/>
      <c r="Y262" s="176">
        <v>0</v>
      </c>
      <c r="Z262" s="175"/>
    </row>
    <row r="263" spans="1:26" x14ac:dyDescent="0.2">
      <c r="A263" s="175">
        <f>1*Táblázat2[[#This Row],[Órarendi igények]]</f>
        <v>262</v>
      </c>
      <c r="B263" s="175" t="s">
        <v>1063</v>
      </c>
      <c r="C263" s="175" t="s">
        <v>2181</v>
      </c>
      <c r="D263" s="175" t="s">
        <v>2054</v>
      </c>
      <c r="E263" s="175"/>
      <c r="F263" s="175"/>
      <c r="G263" s="175" t="s">
        <v>2164</v>
      </c>
      <c r="H263" s="175" t="s">
        <v>2025</v>
      </c>
      <c r="I263" s="176">
        <v>0</v>
      </c>
      <c r="J263" s="175" t="s">
        <v>2165</v>
      </c>
      <c r="K263" s="176">
        <v>0</v>
      </c>
      <c r="L263" s="175" t="s">
        <v>1868</v>
      </c>
      <c r="M263" s="175" t="s">
        <v>1868</v>
      </c>
      <c r="N263" s="175" t="s">
        <v>1868</v>
      </c>
      <c r="O263" s="175"/>
      <c r="P263" s="175"/>
      <c r="Q263" s="177">
        <v>43082.485937500001</v>
      </c>
      <c r="R263" s="175"/>
      <c r="S263" s="175"/>
      <c r="T263" s="175"/>
      <c r="U263" s="175"/>
      <c r="V263" s="175"/>
      <c r="W263" s="175"/>
      <c r="X263" s="175"/>
      <c r="Y263" s="176">
        <v>0</v>
      </c>
      <c r="Z263" s="175"/>
    </row>
    <row r="264" spans="1:26" x14ac:dyDescent="0.2">
      <c r="A264" s="175">
        <f>1*Táblázat2[[#This Row],[Órarendi igények]]</f>
        <v>263</v>
      </c>
      <c r="B264" s="175" t="s">
        <v>1063</v>
      </c>
      <c r="C264" s="175" t="s">
        <v>2182</v>
      </c>
      <c r="D264" s="175" t="s">
        <v>2056</v>
      </c>
      <c r="E264" s="175"/>
      <c r="F264" s="175"/>
      <c r="G264" s="175" t="s">
        <v>2164</v>
      </c>
      <c r="H264" s="175" t="s">
        <v>2025</v>
      </c>
      <c r="I264" s="176">
        <v>0</v>
      </c>
      <c r="J264" s="175" t="s">
        <v>2165</v>
      </c>
      <c r="K264" s="176">
        <v>0</v>
      </c>
      <c r="L264" s="175" t="s">
        <v>1868</v>
      </c>
      <c r="M264" s="175" t="s">
        <v>1868</v>
      </c>
      <c r="N264" s="175" t="s">
        <v>1868</v>
      </c>
      <c r="O264" s="175"/>
      <c r="P264" s="175"/>
      <c r="Q264" s="177">
        <v>43082.485937500001</v>
      </c>
      <c r="R264" s="175"/>
      <c r="S264" s="175"/>
      <c r="T264" s="175"/>
      <c r="U264" s="175"/>
      <c r="V264" s="175"/>
      <c r="W264" s="175"/>
      <c r="X264" s="175"/>
      <c r="Y264" s="176">
        <v>0</v>
      </c>
      <c r="Z264" s="175"/>
    </row>
    <row r="265" spans="1:26" x14ac:dyDescent="0.2">
      <c r="A265" s="175">
        <f>1*Táblázat2[[#This Row],[Órarendi igények]]</f>
        <v>264</v>
      </c>
      <c r="B265" s="175" t="s">
        <v>1063</v>
      </c>
      <c r="C265" s="175" t="s">
        <v>2183</v>
      </c>
      <c r="D265" s="175" t="s">
        <v>2058</v>
      </c>
      <c r="E265" s="175"/>
      <c r="F265" s="175"/>
      <c r="G265" s="175" t="s">
        <v>2164</v>
      </c>
      <c r="H265" s="175" t="s">
        <v>2025</v>
      </c>
      <c r="I265" s="176">
        <v>0</v>
      </c>
      <c r="J265" s="175" t="s">
        <v>2165</v>
      </c>
      <c r="K265" s="176">
        <v>0</v>
      </c>
      <c r="L265" s="175" t="s">
        <v>1868</v>
      </c>
      <c r="M265" s="175" t="s">
        <v>1868</v>
      </c>
      <c r="N265" s="175" t="s">
        <v>1868</v>
      </c>
      <c r="O265" s="175"/>
      <c r="P265" s="175"/>
      <c r="Q265" s="177">
        <v>43082.485937500001</v>
      </c>
      <c r="R265" s="175"/>
      <c r="S265" s="175"/>
      <c r="T265" s="175"/>
      <c r="U265" s="175"/>
      <c r="V265" s="175"/>
      <c r="W265" s="175"/>
      <c r="X265" s="175"/>
      <c r="Y265" s="176">
        <v>0</v>
      </c>
      <c r="Z265" s="175"/>
    </row>
    <row r="266" spans="1:26" x14ac:dyDescent="0.2">
      <c r="A266" s="175">
        <f>1*Táblázat2[[#This Row],[Órarendi igények]]</f>
        <v>265</v>
      </c>
      <c r="B266" s="175" t="s">
        <v>1063</v>
      </c>
      <c r="C266" s="175" t="s">
        <v>2184</v>
      </c>
      <c r="D266" s="175" t="s">
        <v>2060</v>
      </c>
      <c r="E266" s="175"/>
      <c r="F266" s="175"/>
      <c r="G266" s="175" t="s">
        <v>2164</v>
      </c>
      <c r="H266" s="175" t="s">
        <v>2025</v>
      </c>
      <c r="I266" s="176">
        <v>0</v>
      </c>
      <c r="J266" s="175" t="s">
        <v>2165</v>
      </c>
      <c r="K266" s="176">
        <v>0</v>
      </c>
      <c r="L266" s="175" t="s">
        <v>1868</v>
      </c>
      <c r="M266" s="175" t="s">
        <v>1868</v>
      </c>
      <c r="N266" s="175" t="s">
        <v>1868</v>
      </c>
      <c r="O266" s="175"/>
      <c r="P266" s="175"/>
      <c r="Q266" s="177">
        <v>43082.4859490741</v>
      </c>
      <c r="R266" s="175"/>
      <c r="S266" s="175"/>
      <c r="T266" s="175"/>
      <c r="U266" s="175"/>
      <c r="V266" s="175"/>
      <c r="W266" s="175"/>
      <c r="X266" s="175"/>
      <c r="Y266" s="176">
        <v>0</v>
      </c>
      <c r="Z266" s="175"/>
    </row>
    <row r="267" spans="1:26" x14ac:dyDescent="0.2">
      <c r="A267" s="175">
        <f>1*Táblázat2[[#This Row],[Órarendi igények]]</f>
        <v>266</v>
      </c>
      <c r="B267" s="175" t="s">
        <v>1952</v>
      </c>
      <c r="C267" s="175" t="s">
        <v>3209</v>
      </c>
      <c r="D267" s="175" t="s">
        <v>1865</v>
      </c>
      <c r="E267" s="175"/>
      <c r="F267" s="175"/>
      <c r="G267" s="175" t="s">
        <v>3210</v>
      </c>
      <c r="H267" s="175" t="s">
        <v>1867</v>
      </c>
      <c r="I267" s="176">
        <v>15</v>
      </c>
      <c r="J267" s="175" t="s">
        <v>602</v>
      </c>
      <c r="K267" s="176">
        <v>0</v>
      </c>
      <c r="L267" s="175" t="s">
        <v>1868</v>
      </c>
      <c r="M267" s="175" t="s">
        <v>1868</v>
      </c>
      <c r="N267" s="175" t="s">
        <v>1868</v>
      </c>
      <c r="O267" s="175"/>
      <c r="P267" s="175"/>
      <c r="Q267" s="177">
        <v>43108.5991782407</v>
      </c>
      <c r="R267" s="175" t="s">
        <v>3211</v>
      </c>
      <c r="S267" s="175"/>
      <c r="T267" s="175"/>
      <c r="U267" s="175"/>
      <c r="V267" s="175"/>
      <c r="W267" s="175"/>
      <c r="X267" s="175"/>
      <c r="Y267" s="176">
        <v>0</v>
      </c>
      <c r="Z267" s="175"/>
    </row>
    <row r="268" spans="1:26" x14ac:dyDescent="0.2">
      <c r="A268" s="175">
        <f>1*Táblázat2[[#This Row],[Órarendi igények]]</f>
        <v>267</v>
      </c>
      <c r="B268" s="175" t="s">
        <v>1063</v>
      </c>
      <c r="C268" s="175" t="s">
        <v>1965</v>
      </c>
      <c r="D268" s="175" t="s">
        <v>1865</v>
      </c>
      <c r="E268" s="175"/>
      <c r="F268" s="175"/>
      <c r="G268" s="175" t="s">
        <v>1966</v>
      </c>
      <c r="H268" s="175" t="s">
        <v>1867</v>
      </c>
      <c r="I268" s="176">
        <v>666</v>
      </c>
      <c r="J268" s="175" t="s">
        <v>565</v>
      </c>
      <c r="K268" s="176">
        <v>0</v>
      </c>
      <c r="L268" s="175" t="s">
        <v>1868</v>
      </c>
      <c r="M268" s="175" t="s">
        <v>1868</v>
      </c>
      <c r="N268" s="175" t="s">
        <v>1868</v>
      </c>
      <c r="O268" s="175"/>
      <c r="P268" s="175"/>
      <c r="Q268" s="177">
        <v>43081.709895833301</v>
      </c>
      <c r="R268" s="175"/>
      <c r="S268" s="175"/>
      <c r="T268" s="175"/>
      <c r="U268" s="175"/>
      <c r="V268" s="175"/>
      <c r="W268" s="175"/>
      <c r="X268" s="175"/>
      <c r="Y268" s="176">
        <v>0</v>
      </c>
      <c r="Z268" s="175"/>
    </row>
    <row r="269" spans="1:26" x14ac:dyDescent="0.2">
      <c r="A269" s="175">
        <f>1*Táblázat2[[#This Row],[Órarendi igények]]</f>
        <v>268</v>
      </c>
      <c r="B269" s="175" t="s">
        <v>2130</v>
      </c>
      <c r="C269" s="175" t="s">
        <v>2185</v>
      </c>
      <c r="D269" s="175" t="s">
        <v>1865</v>
      </c>
      <c r="E269" s="175"/>
      <c r="F269" s="175"/>
      <c r="G269" s="175" t="s">
        <v>2186</v>
      </c>
      <c r="H269" s="175" t="s">
        <v>1867</v>
      </c>
      <c r="I269" s="176">
        <v>666</v>
      </c>
      <c r="J269" s="175" t="s">
        <v>604</v>
      </c>
      <c r="K269" s="176">
        <v>0</v>
      </c>
      <c r="L269" s="175" t="s">
        <v>1868</v>
      </c>
      <c r="M269" s="175" t="s">
        <v>1868</v>
      </c>
      <c r="N269" s="175" t="s">
        <v>1868</v>
      </c>
      <c r="O269" s="175"/>
      <c r="P269" s="175"/>
      <c r="Q269" s="177">
        <v>43082.613692129598</v>
      </c>
      <c r="R269" s="175"/>
      <c r="S269" s="175"/>
      <c r="T269" s="175"/>
      <c r="U269" s="175"/>
      <c r="V269" s="175"/>
      <c r="W269" s="175"/>
      <c r="X269" s="175"/>
      <c r="Y269" s="176">
        <v>0</v>
      </c>
      <c r="Z269" s="175"/>
    </row>
    <row r="270" spans="1:26" x14ac:dyDescent="0.2">
      <c r="A270" s="175">
        <f>1*Táblázat2[[#This Row],[Órarendi igények]]</f>
        <v>269</v>
      </c>
      <c r="B270" s="175" t="s">
        <v>2130</v>
      </c>
      <c r="C270" s="175" t="s">
        <v>2187</v>
      </c>
      <c r="D270" s="175" t="s">
        <v>1865</v>
      </c>
      <c r="E270" s="175"/>
      <c r="F270" s="175"/>
      <c r="G270" s="175" t="s">
        <v>2188</v>
      </c>
      <c r="H270" s="175" t="s">
        <v>1867</v>
      </c>
      <c r="I270" s="176">
        <v>666</v>
      </c>
      <c r="J270" s="175" t="s">
        <v>607</v>
      </c>
      <c r="K270" s="176">
        <v>0</v>
      </c>
      <c r="L270" s="175" t="s">
        <v>1868</v>
      </c>
      <c r="M270" s="175" t="s">
        <v>1868</v>
      </c>
      <c r="N270" s="175" t="s">
        <v>1868</v>
      </c>
      <c r="O270" s="175"/>
      <c r="P270" s="175"/>
      <c r="Q270" s="177">
        <v>43082.595937500002</v>
      </c>
      <c r="R270" s="175"/>
      <c r="S270" s="175"/>
      <c r="T270" s="175"/>
      <c r="U270" s="175"/>
      <c r="V270" s="175"/>
      <c r="W270" s="175"/>
      <c r="X270" s="175"/>
      <c r="Y270" s="176">
        <v>0</v>
      </c>
      <c r="Z270" s="175"/>
    </row>
    <row r="271" spans="1:26" x14ac:dyDescent="0.2">
      <c r="A271" s="175">
        <f>1*Táblázat2[[#This Row],[Órarendi igények]]</f>
        <v>270</v>
      </c>
      <c r="B271" s="175" t="s">
        <v>2130</v>
      </c>
      <c r="C271" s="175" t="s">
        <v>2191</v>
      </c>
      <c r="D271" s="175" t="s">
        <v>1865</v>
      </c>
      <c r="E271" s="175"/>
      <c r="F271" s="175"/>
      <c r="G271" s="175" t="s">
        <v>2192</v>
      </c>
      <c r="H271" s="175" t="s">
        <v>1867</v>
      </c>
      <c r="I271" s="176">
        <v>666</v>
      </c>
      <c r="J271" s="175" t="s">
        <v>609</v>
      </c>
      <c r="K271" s="176">
        <v>0</v>
      </c>
      <c r="L271" s="175" t="s">
        <v>1868</v>
      </c>
      <c r="M271" s="175" t="s">
        <v>1868</v>
      </c>
      <c r="N271" s="175" t="s">
        <v>1868</v>
      </c>
      <c r="O271" s="175"/>
      <c r="P271" s="175"/>
      <c r="Q271" s="177">
        <v>43082.598171296297</v>
      </c>
      <c r="R271" s="175"/>
      <c r="S271" s="175"/>
      <c r="T271" s="175"/>
      <c r="U271" s="175"/>
      <c r="V271" s="175"/>
      <c r="W271" s="175"/>
      <c r="X271" s="175"/>
      <c r="Y271" s="176">
        <v>0</v>
      </c>
      <c r="Z271" s="175"/>
    </row>
    <row r="272" spans="1:26" x14ac:dyDescent="0.2">
      <c r="A272" s="175">
        <f>1*Táblázat2[[#This Row],[Órarendi igények]]</f>
        <v>271</v>
      </c>
      <c r="B272" s="175" t="s">
        <v>1063</v>
      </c>
      <c r="C272" s="175" t="s">
        <v>2659</v>
      </c>
      <c r="D272" s="175" t="s">
        <v>1865</v>
      </c>
      <c r="E272" s="175"/>
      <c r="F272" s="175"/>
      <c r="G272" s="175" t="s">
        <v>2660</v>
      </c>
      <c r="H272" s="175" t="s">
        <v>1867</v>
      </c>
      <c r="I272" s="176">
        <v>666</v>
      </c>
      <c r="J272" s="175" t="s">
        <v>565</v>
      </c>
      <c r="K272" s="176">
        <v>0</v>
      </c>
      <c r="L272" s="175" t="s">
        <v>1868</v>
      </c>
      <c r="M272" s="175" t="s">
        <v>1868</v>
      </c>
      <c r="N272" s="175" t="s">
        <v>1868</v>
      </c>
      <c r="O272" s="175"/>
      <c r="P272" s="175"/>
      <c r="Q272" s="177">
        <v>43082.745949074102</v>
      </c>
      <c r="R272" s="175"/>
      <c r="S272" s="175"/>
      <c r="T272" s="175"/>
      <c r="U272" s="175"/>
      <c r="V272" s="175"/>
      <c r="W272" s="175"/>
      <c r="X272" s="175"/>
      <c r="Y272" s="176">
        <v>0</v>
      </c>
      <c r="Z272" s="175"/>
    </row>
    <row r="273" spans="1:26" x14ac:dyDescent="0.2">
      <c r="A273" s="175">
        <f>1*Táblázat2[[#This Row],[Órarendi igények]]</f>
        <v>272</v>
      </c>
      <c r="B273" s="175" t="s">
        <v>1063</v>
      </c>
      <c r="C273" s="175" t="s">
        <v>2711</v>
      </c>
      <c r="D273" s="175" t="s">
        <v>1865</v>
      </c>
      <c r="E273" s="175"/>
      <c r="F273" s="175"/>
      <c r="G273" s="175" t="s">
        <v>2712</v>
      </c>
      <c r="H273" s="175" t="s">
        <v>1867</v>
      </c>
      <c r="I273" s="176">
        <v>666</v>
      </c>
      <c r="J273" s="175" t="s">
        <v>612</v>
      </c>
      <c r="K273" s="176">
        <v>0</v>
      </c>
      <c r="L273" s="175" t="s">
        <v>1868</v>
      </c>
      <c r="M273" s="175" t="s">
        <v>1868</v>
      </c>
      <c r="N273" s="175" t="s">
        <v>1868</v>
      </c>
      <c r="O273" s="175"/>
      <c r="P273" s="175"/>
      <c r="Q273" s="177">
        <v>43082.747002314798</v>
      </c>
      <c r="R273" s="175"/>
      <c r="S273" s="175"/>
      <c r="T273" s="175"/>
      <c r="U273" s="175"/>
      <c r="V273" s="175"/>
      <c r="W273" s="175"/>
      <c r="X273" s="175"/>
      <c r="Y273" s="176">
        <v>0</v>
      </c>
      <c r="Z273" s="175"/>
    </row>
    <row r="274" spans="1:26" x14ac:dyDescent="0.2">
      <c r="A274" s="175">
        <f>1*Táblázat2[[#This Row],[Órarendi igények]]</f>
        <v>273</v>
      </c>
      <c r="B274" s="175" t="s">
        <v>1063</v>
      </c>
      <c r="C274" s="175" t="s">
        <v>2664</v>
      </c>
      <c r="D274" s="175" t="s">
        <v>2023</v>
      </c>
      <c r="E274" s="175"/>
      <c r="F274" s="175"/>
      <c r="G274" s="175" t="s">
        <v>2662</v>
      </c>
      <c r="H274" s="175" t="s">
        <v>2025</v>
      </c>
      <c r="I274" s="176">
        <v>10</v>
      </c>
      <c r="J274" s="175" t="s">
        <v>2663</v>
      </c>
      <c r="K274" s="176">
        <v>0</v>
      </c>
      <c r="L274" s="175" t="s">
        <v>1868</v>
      </c>
      <c r="M274" s="175" t="s">
        <v>1868</v>
      </c>
      <c r="N274" s="175" t="s">
        <v>1868</v>
      </c>
      <c r="O274" s="175"/>
      <c r="P274" s="175"/>
      <c r="Q274" s="177">
        <v>43082.752326388902</v>
      </c>
      <c r="R274" s="175"/>
      <c r="S274" s="175"/>
      <c r="T274" s="175"/>
      <c r="U274" s="175"/>
      <c r="V274" s="175"/>
      <c r="W274" s="175"/>
      <c r="X274" s="175"/>
      <c r="Y274" s="176">
        <v>0</v>
      </c>
      <c r="Z274" s="175"/>
    </row>
    <row r="275" spans="1:26" x14ac:dyDescent="0.2">
      <c r="A275" s="175">
        <f>1*Táblázat2[[#This Row],[Órarendi igények]]</f>
        <v>274</v>
      </c>
      <c r="B275" s="175" t="s">
        <v>1063</v>
      </c>
      <c r="C275" s="175" t="s">
        <v>2691</v>
      </c>
      <c r="D275" s="175" t="s">
        <v>2028</v>
      </c>
      <c r="E275" s="175"/>
      <c r="F275" s="175"/>
      <c r="G275" s="175" t="s">
        <v>2662</v>
      </c>
      <c r="H275" s="175" t="s">
        <v>2025</v>
      </c>
      <c r="I275" s="176">
        <v>10</v>
      </c>
      <c r="J275" s="175" t="s">
        <v>2663</v>
      </c>
      <c r="K275" s="176">
        <v>0</v>
      </c>
      <c r="L275" s="175" t="s">
        <v>1868</v>
      </c>
      <c r="M275" s="175" t="s">
        <v>1868</v>
      </c>
      <c r="N275" s="175" t="s">
        <v>1868</v>
      </c>
      <c r="O275" s="175"/>
      <c r="P275" s="175"/>
      <c r="Q275" s="177">
        <v>43082.752488425896</v>
      </c>
      <c r="R275" s="175"/>
      <c r="S275" s="175"/>
      <c r="T275" s="175"/>
      <c r="U275" s="175"/>
      <c r="V275" s="175"/>
      <c r="W275" s="175"/>
      <c r="X275" s="175"/>
      <c r="Y275" s="176">
        <v>0</v>
      </c>
      <c r="Z275" s="175"/>
    </row>
    <row r="276" spans="1:26" x14ac:dyDescent="0.2">
      <c r="A276" s="175">
        <f>1*Táblázat2[[#This Row],[Órarendi igények]]</f>
        <v>275</v>
      </c>
      <c r="B276" s="175" t="s">
        <v>1063</v>
      </c>
      <c r="C276" s="175" t="s">
        <v>2706</v>
      </c>
      <c r="D276" s="175" t="s">
        <v>2030</v>
      </c>
      <c r="E276" s="175"/>
      <c r="F276" s="175"/>
      <c r="G276" s="175" t="s">
        <v>2662</v>
      </c>
      <c r="H276" s="175" t="s">
        <v>2025</v>
      </c>
      <c r="I276" s="176">
        <v>10</v>
      </c>
      <c r="J276" s="175" t="s">
        <v>2663</v>
      </c>
      <c r="K276" s="176">
        <v>0</v>
      </c>
      <c r="L276" s="175" t="s">
        <v>1868</v>
      </c>
      <c r="M276" s="175" t="s">
        <v>1868</v>
      </c>
      <c r="N276" s="175" t="s">
        <v>1868</v>
      </c>
      <c r="O276" s="175"/>
      <c r="P276" s="175"/>
      <c r="Q276" s="177">
        <v>43082.752488425896</v>
      </c>
      <c r="R276" s="175"/>
      <c r="S276" s="175"/>
      <c r="T276" s="175"/>
      <c r="U276" s="175"/>
      <c r="V276" s="175"/>
      <c r="W276" s="175"/>
      <c r="X276" s="175"/>
      <c r="Y276" s="176">
        <v>0</v>
      </c>
      <c r="Z276" s="175"/>
    </row>
    <row r="277" spans="1:26" x14ac:dyDescent="0.2">
      <c r="A277" s="175">
        <f>1*Táblázat2[[#This Row],[Órarendi igények]]</f>
        <v>276</v>
      </c>
      <c r="B277" s="175" t="s">
        <v>1063</v>
      </c>
      <c r="C277" s="175" t="s">
        <v>2729</v>
      </c>
      <c r="D277" s="175" t="s">
        <v>2032</v>
      </c>
      <c r="E277" s="175"/>
      <c r="F277" s="175"/>
      <c r="G277" s="175" t="s">
        <v>2662</v>
      </c>
      <c r="H277" s="175" t="s">
        <v>2025</v>
      </c>
      <c r="I277" s="176">
        <v>10</v>
      </c>
      <c r="J277" s="175" t="s">
        <v>2663</v>
      </c>
      <c r="K277" s="176">
        <v>0</v>
      </c>
      <c r="L277" s="175" t="s">
        <v>1868</v>
      </c>
      <c r="M277" s="175" t="s">
        <v>1868</v>
      </c>
      <c r="N277" s="175" t="s">
        <v>1868</v>
      </c>
      <c r="O277" s="175"/>
      <c r="P277" s="175"/>
      <c r="Q277" s="177">
        <v>43082.752488425896</v>
      </c>
      <c r="R277" s="175"/>
      <c r="S277" s="175"/>
      <c r="T277" s="175"/>
      <c r="U277" s="175"/>
      <c r="V277" s="175"/>
      <c r="W277" s="175"/>
      <c r="X277" s="175"/>
      <c r="Y277" s="176">
        <v>0</v>
      </c>
      <c r="Z277" s="175"/>
    </row>
    <row r="278" spans="1:26" x14ac:dyDescent="0.2">
      <c r="A278" s="175">
        <f>1*Táblázat2[[#This Row],[Órarendi igények]]</f>
        <v>277</v>
      </c>
      <c r="B278" s="175" t="s">
        <v>1063</v>
      </c>
      <c r="C278" s="175" t="s">
        <v>2676</v>
      </c>
      <c r="D278" s="175" t="s">
        <v>2034</v>
      </c>
      <c r="E278" s="175"/>
      <c r="F278" s="175"/>
      <c r="G278" s="175" t="s">
        <v>2662</v>
      </c>
      <c r="H278" s="175" t="s">
        <v>2025</v>
      </c>
      <c r="I278" s="176">
        <v>10</v>
      </c>
      <c r="J278" s="175" t="s">
        <v>2663</v>
      </c>
      <c r="K278" s="176">
        <v>0</v>
      </c>
      <c r="L278" s="175" t="s">
        <v>1868</v>
      </c>
      <c r="M278" s="175" t="s">
        <v>1868</v>
      </c>
      <c r="N278" s="175" t="s">
        <v>1868</v>
      </c>
      <c r="O278" s="175"/>
      <c r="P278" s="175"/>
      <c r="Q278" s="177">
        <v>43082.752488425896</v>
      </c>
      <c r="R278" s="175"/>
      <c r="S278" s="175"/>
      <c r="T278" s="175"/>
      <c r="U278" s="175"/>
      <c r="V278" s="175"/>
      <c r="W278" s="175"/>
      <c r="X278" s="175"/>
      <c r="Y278" s="176">
        <v>0</v>
      </c>
      <c r="Z278" s="175"/>
    </row>
    <row r="279" spans="1:26" x14ac:dyDescent="0.2">
      <c r="A279" s="175">
        <f>1*Táblázat2[[#This Row],[Órarendi igények]]</f>
        <v>278</v>
      </c>
      <c r="B279" s="175" t="s">
        <v>1063</v>
      </c>
      <c r="C279" s="175" t="s">
        <v>2730</v>
      </c>
      <c r="D279" s="175" t="s">
        <v>2036</v>
      </c>
      <c r="E279" s="175"/>
      <c r="F279" s="175"/>
      <c r="G279" s="175" t="s">
        <v>2662</v>
      </c>
      <c r="H279" s="175" t="s">
        <v>2025</v>
      </c>
      <c r="I279" s="176">
        <v>10</v>
      </c>
      <c r="J279" s="175" t="s">
        <v>2663</v>
      </c>
      <c r="K279" s="176">
        <v>0</v>
      </c>
      <c r="L279" s="175" t="s">
        <v>1868</v>
      </c>
      <c r="M279" s="175" t="s">
        <v>1868</v>
      </c>
      <c r="N279" s="175" t="s">
        <v>1868</v>
      </c>
      <c r="O279" s="175"/>
      <c r="P279" s="175"/>
      <c r="Q279" s="177">
        <v>43082.752500000002</v>
      </c>
      <c r="R279" s="175"/>
      <c r="S279" s="175"/>
      <c r="T279" s="175"/>
      <c r="U279" s="175"/>
      <c r="V279" s="175"/>
      <c r="W279" s="175"/>
      <c r="X279" s="175"/>
      <c r="Y279" s="176">
        <v>0</v>
      </c>
      <c r="Z279" s="175"/>
    </row>
    <row r="280" spans="1:26" x14ac:dyDescent="0.2">
      <c r="A280" s="175">
        <f>1*Táblázat2[[#This Row],[Órarendi igények]]</f>
        <v>279</v>
      </c>
      <c r="B280" s="175" t="s">
        <v>1063</v>
      </c>
      <c r="C280" s="175" t="s">
        <v>2740</v>
      </c>
      <c r="D280" s="175" t="s">
        <v>2038</v>
      </c>
      <c r="E280" s="175"/>
      <c r="F280" s="175"/>
      <c r="G280" s="175" t="s">
        <v>2662</v>
      </c>
      <c r="H280" s="175" t="s">
        <v>2025</v>
      </c>
      <c r="I280" s="176">
        <v>10</v>
      </c>
      <c r="J280" s="175" t="s">
        <v>2663</v>
      </c>
      <c r="K280" s="176">
        <v>0</v>
      </c>
      <c r="L280" s="175" t="s">
        <v>1868</v>
      </c>
      <c r="M280" s="175" t="s">
        <v>1868</v>
      </c>
      <c r="N280" s="175" t="s">
        <v>1868</v>
      </c>
      <c r="O280" s="175"/>
      <c r="P280" s="175"/>
      <c r="Q280" s="177">
        <v>43082.752500000002</v>
      </c>
      <c r="R280" s="175"/>
      <c r="S280" s="175"/>
      <c r="T280" s="175"/>
      <c r="U280" s="175"/>
      <c r="V280" s="175"/>
      <c r="W280" s="175"/>
      <c r="X280" s="175"/>
      <c r="Y280" s="176">
        <v>0</v>
      </c>
      <c r="Z280" s="175"/>
    </row>
    <row r="281" spans="1:26" x14ac:dyDescent="0.2">
      <c r="A281" s="175">
        <f>1*Táblázat2[[#This Row],[Órarendi igények]]</f>
        <v>280</v>
      </c>
      <c r="B281" s="175" t="s">
        <v>1063</v>
      </c>
      <c r="C281" s="175" t="s">
        <v>2748</v>
      </c>
      <c r="D281" s="175" t="s">
        <v>2040</v>
      </c>
      <c r="E281" s="175"/>
      <c r="F281" s="175"/>
      <c r="G281" s="175" t="s">
        <v>2662</v>
      </c>
      <c r="H281" s="175" t="s">
        <v>2025</v>
      </c>
      <c r="I281" s="176">
        <v>10</v>
      </c>
      <c r="J281" s="175" t="s">
        <v>2663</v>
      </c>
      <c r="K281" s="176">
        <v>0</v>
      </c>
      <c r="L281" s="175" t="s">
        <v>1868</v>
      </c>
      <c r="M281" s="175" t="s">
        <v>1868</v>
      </c>
      <c r="N281" s="175" t="s">
        <v>1868</v>
      </c>
      <c r="O281" s="175"/>
      <c r="P281" s="175"/>
      <c r="Q281" s="177">
        <v>43082.752500000002</v>
      </c>
      <c r="R281" s="175"/>
      <c r="S281" s="175"/>
      <c r="T281" s="175"/>
      <c r="U281" s="175"/>
      <c r="V281" s="175"/>
      <c r="W281" s="175"/>
      <c r="X281" s="175"/>
      <c r="Y281" s="176">
        <v>0</v>
      </c>
      <c r="Z281" s="175"/>
    </row>
    <row r="282" spans="1:26" x14ac:dyDescent="0.2">
      <c r="A282" s="175">
        <f>1*Táblázat2[[#This Row],[Órarendi igények]]</f>
        <v>281</v>
      </c>
      <c r="B282" s="175" t="s">
        <v>1063</v>
      </c>
      <c r="C282" s="175" t="s">
        <v>2661</v>
      </c>
      <c r="D282" s="175" t="s">
        <v>2042</v>
      </c>
      <c r="E282" s="175"/>
      <c r="F282" s="175"/>
      <c r="G282" s="175" t="s">
        <v>2662</v>
      </c>
      <c r="H282" s="175" t="s">
        <v>2025</v>
      </c>
      <c r="I282" s="176">
        <v>10</v>
      </c>
      <c r="J282" s="175" t="s">
        <v>2663</v>
      </c>
      <c r="K282" s="176">
        <v>0</v>
      </c>
      <c r="L282" s="175" t="s">
        <v>1868</v>
      </c>
      <c r="M282" s="175" t="s">
        <v>1868</v>
      </c>
      <c r="N282" s="175" t="s">
        <v>1868</v>
      </c>
      <c r="O282" s="175"/>
      <c r="P282" s="175"/>
      <c r="Q282" s="177">
        <v>43082.752500000002</v>
      </c>
      <c r="R282" s="175"/>
      <c r="S282" s="175"/>
      <c r="T282" s="175"/>
      <c r="U282" s="175"/>
      <c r="V282" s="175"/>
      <c r="W282" s="175"/>
      <c r="X282" s="175"/>
      <c r="Y282" s="176">
        <v>0</v>
      </c>
      <c r="Z282" s="175"/>
    </row>
    <row r="283" spans="1:26" x14ac:dyDescent="0.2">
      <c r="A283" s="175">
        <f>1*Táblázat2[[#This Row],[Órarendi igények]]</f>
        <v>282</v>
      </c>
      <c r="B283" s="175" t="s">
        <v>1063</v>
      </c>
      <c r="C283" s="175" t="s">
        <v>2741</v>
      </c>
      <c r="D283" s="175" t="s">
        <v>2046</v>
      </c>
      <c r="E283" s="175"/>
      <c r="F283" s="175"/>
      <c r="G283" s="175" t="s">
        <v>2662</v>
      </c>
      <c r="H283" s="175" t="s">
        <v>2025</v>
      </c>
      <c r="I283" s="176">
        <v>10</v>
      </c>
      <c r="J283" s="175" t="s">
        <v>2663</v>
      </c>
      <c r="K283" s="176">
        <v>0</v>
      </c>
      <c r="L283" s="175" t="s">
        <v>1868</v>
      </c>
      <c r="M283" s="175" t="s">
        <v>1868</v>
      </c>
      <c r="N283" s="175" t="s">
        <v>1868</v>
      </c>
      <c r="O283" s="175"/>
      <c r="P283" s="175"/>
      <c r="Q283" s="177">
        <v>43082.752500000002</v>
      </c>
      <c r="R283" s="175"/>
      <c r="S283" s="175"/>
      <c r="T283" s="175"/>
      <c r="U283" s="175"/>
      <c r="V283" s="175"/>
      <c r="W283" s="175"/>
      <c r="X283" s="175"/>
      <c r="Y283" s="176">
        <v>0</v>
      </c>
      <c r="Z283" s="175"/>
    </row>
    <row r="284" spans="1:26" x14ac:dyDescent="0.2">
      <c r="A284" s="175">
        <f>1*Táblázat2[[#This Row],[Órarendi igények]]</f>
        <v>283</v>
      </c>
      <c r="B284" s="175" t="s">
        <v>1952</v>
      </c>
      <c r="C284" s="175" t="s">
        <v>3553</v>
      </c>
      <c r="D284" s="175" t="s">
        <v>1865</v>
      </c>
      <c r="E284" s="175"/>
      <c r="F284" s="175"/>
      <c r="G284" s="175" t="s">
        <v>3554</v>
      </c>
      <c r="H284" s="175" t="s">
        <v>1867</v>
      </c>
      <c r="I284" s="176">
        <v>10</v>
      </c>
      <c r="J284" s="175" t="s">
        <v>628</v>
      </c>
      <c r="K284" s="176">
        <v>0</v>
      </c>
      <c r="L284" s="175" t="s">
        <v>1868</v>
      </c>
      <c r="M284" s="175" t="s">
        <v>1868</v>
      </c>
      <c r="N284" s="175" t="s">
        <v>1868</v>
      </c>
      <c r="O284" s="175"/>
      <c r="P284" s="175"/>
      <c r="Q284" s="177">
        <v>43108.629282407397</v>
      </c>
      <c r="R284" s="175" t="s">
        <v>3555</v>
      </c>
      <c r="S284" s="175"/>
      <c r="T284" s="175"/>
      <c r="U284" s="175"/>
      <c r="V284" s="175"/>
      <c r="W284" s="175"/>
      <c r="X284" s="175"/>
      <c r="Y284" s="176">
        <v>0</v>
      </c>
      <c r="Z284" s="175"/>
    </row>
    <row r="285" spans="1:26" x14ac:dyDescent="0.2">
      <c r="A285" s="175">
        <f>1*Táblázat2[[#This Row],[Órarendi igények]]</f>
        <v>284</v>
      </c>
      <c r="B285" s="175" t="s">
        <v>1952</v>
      </c>
      <c r="C285" s="175" t="s">
        <v>1978</v>
      </c>
      <c r="D285" s="175" t="s">
        <v>1865</v>
      </c>
      <c r="E285" s="175"/>
      <c r="F285" s="175"/>
      <c r="G285" s="175" t="s">
        <v>1979</v>
      </c>
      <c r="H285" s="175" t="s">
        <v>1867</v>
      </c>
      <c r="I285" s="176">
        <v>666</v>
      </c>
      <c r="J285" s="175" t="s">
        <v>612</v>
      </c>
      <c r="K285" s="176">
        <v>0</v>
      </c>
      <c r="L285" s="175" t="s">
        <v>1868</v>
      </c>
      <c r="M285" s="175" t="s">
        <v>1868</v>
      </c>
      <c r="N285" s="175" t="s">
        <v>1868</v>
      </c>
      <c r="O285" s="175"/>
      <c r="P285" s="175"/>
      <c r="Q285" s="177">
        <v>43081.716469907398</v>
      </c>
      <c r="R285" s="175" t="s">
        <v>584</v>
      </c>
      <c r="S285" s="175"/>
      <c r="T285" s="175"/>
      <c r="U285" s="175"/>
      <c r="V285" s="175"/>
      <c r="W285" s="175"/>
      <c r="X285" s="175"/>
      <c r="Y285" s="176">
        <v>0</v>
      </c>
      <c r="Z285" s="175"/>
    </row>
    <row r="286" spans="1:26" x14ac:dyDescent="0.2">
      <c r="A286" s="175">
        <f>1*Táblázat2[[#This Row],[Órarendi igények]]</f>
        <v>285</v>
      </c>
      <c r="B286" s="175" t="s">
        <v>1869</v>
      </c>
      <c r="C286" s="175" t="s">
        <v>1870</v>
      </c>
      <c r="D286" s="175" t="s">
        <v>1865</v>
      </c>
      <c r="E286" s="175"/>
      <c r="F286" s="175"/>
      <c r="G286" s="175" t="s">
        <v>1871</v>
      </c>
      <c r="H286" s="175" t="s">
        <v>1867</v>
      </c>
      <c r="I286" s="176">
        <v>666</v>
      </c>
      <c r="J286" s="175" t="s">
        <v>1872</v>
      </c>
      <c r="K286" s="176">
        <v>0</v>
      </c>
      <c r="L286" s="175" t="s">
        <v>1868</v>
      </c>
      <c r="M286" s="175" t="s">
        <v>1868</v>
      </c>
      <c r="N286" s="175" t="s">
        <v>1868</v>
      </c>
      <c r="O286" s="175"/>
      <c r="P286" s="175"/>
      <c r="Q286" s="177">
        <v>43081.6870949074</v>
      </c>
      <c r="R286" s="175" t="s">
        <v>3363</v>
      </c>
      <c r="S286" s="175"/>
      <c r="T286" s="175"/>
      <c r="U286" s="175"/>
      <c r="V286" s="175"/>
      <c r="W286" s="175"/>
      <c r="X286" s="175"/>
      <c r="Y286" s="176">
        <v>0</v>
      </c>
      <c r="Z286" s="175"/>
    </row>
    <row r="287" spans="1:26" x14ac:dyDescent="0.2">
      <c r="A287" s="175">
        <f>1*Táblázat2[[#This Row],[Órarendi igények]]</f>
        <v>286</v>
      </c>
      <c r="B287" s="175" t="s">
        <v>1869</v>
      </c>
      <c r="C287" s="175" t="s">
        <v>2193</v>
      </c>
      <c r="D287" s="175" t="s">
        <v>2194</v>
      </c>
      <c r="E287" s="175"/>
      <c r="F287" s="175"/>
      <c r="G287" s="175" t="s">
        <v>2195</v>
      </c>
      <c r="H287" s="175" t="s">
        <v>2005</v>
      </c>
      <c r="I287" s="176">
        <v>0</v>
      </c>
      <c r="J287" s="175" t="s">
        <v>2196</v>
      </c>
      <c r="K287" s="176">
        <v>0</v>
      </c>
      <c r="L287" s="175" t="s">
        <v>1868</v>
      </c>
      <c r="M287" s="175" t="s">
        <v>1868</v>
      </c>
      <c r="N287" s="175" t="s">
        <v>1868</v>
      </c>
      <c r="O287" s="175"/>
      <c r="P287" s="175"/>
      <c r="Q287" s="177">
        <v>43082.581747685203</v>
      </c>
      <c r="R287" s="175" t="s">
        <v>3212</v>
      </c>
      <c r="S287" s="175"/>
      <c r="T287" s="175"/>
      <c r="U287" s="175"/>
      <c r="V287" s="175"/>
      <c r="W287" s="175"/>
      <c r="X287" s="175"/>
      <c r="Y287" s="176">
        <v>0</v>
      </c>
      <c r="Z287" s="175"/>
    </row>
    <row r="288" spans="1:26" x14ac:dyDescent="0.2">
      <c r="A288" s="175">
        <f>1*Táblázat2[[#This Row],[Órarendi igények]]</f>
        <v>287</v>
      </c>
      <c r="B288" s="175" t="s">
        <v>1869</v>
      </c>
      <c r="C288" s="175" t="s">
        <v>2197</v>
      </c>
      <c r="D288" s="175" t="s">
        <v>2198</v>
      </c>
      <c r="E288" s="175"/>
      <c r="F288" s="175"/>
      <c r="G288" s="175" t="s">
        <v>2195</v>
      </c>
      <c r="H288" s="175" t="s">
        <v>2005</v>
      </c>
      <c r="I288" s="176">
        <v>0</v>
      </c>
      <c r="J288" s="175" t="s">
        <v>2196</v>
      </c>
      <c r="K288" s="176">
        <v>0</v>
      </c>
      <c r="L288" s="175" t="s">
        <v>1868</v>
      </c>
      <c r="M288" s="175" t="s">
        <v>1868</v>
      </c>
      <c r="N288" s="175" t="s">
        <v>1868</v>
      </c>
      <c r="O288" s="175"/>
      <c r="P288" s="175"/>
      <c r="Q288" s="177">
        <v>43082.581956018497</v>
      </c>
      <c r="R288" s="175" t="s">
        <v>3212</v>
      </c>
      <c r="S288" s="175"/>
      <c r="T288" s="175"/>
      <c r="U288" s="175"/>
      <c r="V288" s="175"/>
      <c r="W288" s="175"/>
      <c r="X288" s="175"/>
      <c r="Y288" s="176">
        <v>0</v>
      </c>
      <c r="Z288" s="175"/>
    </row>
    <row r="289" spans="1:26" x14ac:dyDescent="0.2">
      <c r="A289" s="175">
        <f>1*Táblázat2[[#This Row],[Órarendi igények]]</f>
        <v>288</v>
      </c>
      <c r="B289" s="175" t="s">
        <v>1869</v>
      </c>
      <c r="C289" s="175" t="s">
        <v>2199</v>
      </c>
      <c r="D289" s="175" t="s">
        <v>2200</v>
      </c>
      <c r="E289" s="175"/>
      <c r="F289" s="175"/>
      <c r="G289" s="175" t="s">
        <v>2195</v>
      </c>
      <c r="H289" s="175" t="s">
        <v>2005</v>
      </c>
      <c r="I289" s="176">
        <v>0</v>
      </c>
      <c r="J289" s="175" t="s">
        <v>2196</v>
      </c>
      <c r="K289" s="176">
        <v>0</v>
      </c>
      <c r="L289" s="175" t="s">
        <v>1868</v>
      </c>
      <c r="M289" s="175" t="s">
        <v>1868</v>
      </c>
      <c r="N289" s="175" t="s">
        <v>1868</v>
      </c>
      <c r="O289" s="175"/>
      <c r="P289" s="175"/>
      <c r="Q289" s="177">
        <v>43082.581967592603</v>
      </c>
      <c r="R289" s="175" t="s">
        <v>3212</v>
      </c>
      <c r="S289" s="175"/>
      <c r="T289" s="175"/>
      <c r="U289" s="175"/>
      <c r="V289" s="175"/>
      <c r="W289" s="175"/>
      <c r="X289" s="175"/>
      <c r="Y289" s="176">
        <v>0</v>
      </c>
      <c r="Z289" s="175"/>
    </row>
    <row r="290" spans="1:26" x14ac:dyDescent="0.2">
      <c r="A290" s="175">
        <f>1*Táblázat2[[#This Row],[Órarendi igények]]</f>
        <v>289</v>
      </c>
      <c r="B290" s="175" t="s">
        <v>1869</v>
      </c>
      <c r="C290" s="175" t="s">
        <v>2201</v>
      </c>
      <c r="D290" s="175" t="s">
        <v>2202</v>
      </c>
      <c r="E290" s="175"/>
      <c r="F290" s="175"/>
      <c r="G290" s="175" t="s">
        <v>2195</v>
      </c>
      <c r="H290" s="175" t="s">
        <v>2005</v>
      </c>
      <c r="I290" s="176">
        <v>0</v>
      </c>
      <c r="J290" s="175" t="s">
        <v>2196</v>
      </c>
      <c r="K290" s="176">
        <v>0</v>
      </c>
      <c r="L290" s="175" t="s">
        <v>1868</v>
      </c>
      <c r="M290" s="175" t="s">
        <v>1868</v>
      </c>
      <c r="N290" s="175" t="s">
        <v>1868</v>
      </c>
      <c r="O290" s="175"/>
      <c r="P290" s="175"/>
      <c r="Q290" s="177">
        <v>43082.581967592603</v>
      </c>
      <c r="R290" s="175" t="s">
        <v>3305</v>
      </c>
      <c r="S290" s="175"/>
      <c r="T290" s="175"/>
      <c r="U290" s="175"/>
      <c r="V290" s="175"/>
      <c r="W290" s="175"/>
      <c r="X290" s="175"/>
      <c r="Y290" s="176">
        <v>0</v>
      </c>
      <c r="Z290" s="175"/>
    </row>
    <row r="291" spans="1:26" x14ac:dyDescent="0.2">
      <c r="A291" s="175">
        <f>1*Táblázat2[[#This Row],[Órarendi igények]]</f>
        <v>290</v>
      </c>
      <c r="B291" s="175" t="s">
        <v>1869</v>
      </c>
      <c r="C291" s="175" t="s">
        <v>2203</v>
      </c>
      <c r="D291" s="175" t="s">
        <v>2204</v>
      </c>
      <c r="E291" s="175"/>
      <c r="F291" s="175"/>
      <c r="G291" s="175" t="s">
        <v>2195</v>
      </c>
      <c r="H291" s="175" t="s">
        <v>2005</v>
      </c>
      <c r="I291" s="176">
        <v>0</v>
      </c>
      <c r="J291" s="175" t="s">
        <v>2196</v>
      </c>
      <c r="K291" s="176">
        <v>0</v>
      </c>
      <c r="L291" s="175" t="s">
        <v>1868</v>
      </c>
      <c r="M291" s="175" t="s">
        <v>1868</v>
      </c>
      <c r="N291" s="175" t="s">
        <v>1868</v>
      </c>
      <c r="O291" s="175"/>
      <c r="P291" s="175"/>
      <c r="Q291" s="177">
        <v>43082.581967592603</v>
      </c>
      <c r="R291" s="175" t="s">
        <v>3305</v>
      </c>
      <c r="S291" s="175"/>
      <c r="T291" s="175"/>
      <c r="U291" s="175"/>
      <c r="V291" s="175"/>
      <c r="W291" s="175"/>
      <c r="X291" s="175"/>
      <c r="Y291" s="176">
        <v>0</v>
      </c>
      <c r="Z291" s="175"/>
    </row>
    <row r="292" spans="1:26" x14ac:dyDescent="0.2">
      <c r="A292" s="175">
        <f>1*Táblázat2[[#This Row],[Órarendi igények]]</f>
        <v>291</v>
      </c>
      <c r="B292" s="175" t="s">
        <v>1869</v>
      </c>
      <c r="C292" s="175" t="s">
        <v>2205</v>
      </c>
      <c r="D292" s="175" t="s">
        <v>2206</v>
      </c>
      <c r="E292" s="175"/>
      <c r="F292" s="175"/>
      <c r="G292" s="175" t="s">
        <v>2195</v>
      </c>
      <c r="H292" s="175" t="s">
        <v>2005</v>
      </c>
      <c r="I292" s="176">
        <v>0</v>
      </c>
      <c r="J292" s="175" t="s">
        <v>2196</v>
      </c>
      <c r="K292" s="176">
        <v>0</v>
      </c>
      <c r="L292" s="175" t="s">
        <v>1868</v>
      </c>
      <c r="M292" s="175" t="s">
        <v>1868</v>
      </c>
      <c r="N292" s="175" t="s">
        <v>1868</v>
      </c>
      <c r="O292" s="175"/>
      <c r="P292" s="175"/>
      <c r="Q292" s="177">
        <v>43082.581967592603</v>
      </c>
      <c r="R292" s="175" t="s">
        <v>3060</v>
      </c>
      <c r="S292" s="175"/>
      <c r="T292" s="175"/>
      <c r="U292" s="175"/>
      <c r="V292" s="175"/>
      <c r="W292" s="175"/>
      <c r="X292" s="175"/>
      <c r="Y292" s="176">
        <v>0</v>
      </c>
      <c r="Z292" s="175"/>
    </row>
    <row r="293" spans="1:26" x14ac:dyDescent="0.2">
      <c r="A293" s="175">
        <f>1*Táblázat2[[#This Row],[Órarendi igények]]</f>
        <v>292</v>
      </c>
      <c r="B293" s="175" t="s">
        <v>1869</v>
      </c>
      <c r="C293" s="175" t="s">
        <v>2207</v>
      </c>
      <c r="D293" s="175" t="s">
        <v>2208</v>
      </c>
      <c r="E293" s="175"/>
      <c r="F293" s="175"/>
      <c r="G293" s="175" t="s">
        <v>2195</v>
      </c>
      <c r="H293" s="175" t="s">
        <v>2005</v>
      </c>
      <c r="I293" s="176">
        <v>0</v>
      </c>
      <c r="J293" s="175" t="s">
        <v>2196</v>
      </c>
      <c r="K293" s="176">
        <v>0</v>
      </c>
      <c r="L293" s="175" t="s">
        <v>1868</v>
      </c>
      <c r="M293" s="175" t="s">
        <v>1868</v>
      </c>
      <c r="N293" s="175" t="s">
        <v>1868</v>
      </c>
      <c r="O293" s="175"/>
      <c r="P293" s="175"/>
      <c r="Q293" s="177">
        <v>43082.581979166702</v>
      </c>
      <c r="R293" s="175" t="s">
        <v>3060</v>
      </c>
      <c r="S293" s="175"/>
      <c r="T293" s="175"/>
      <c r="U293" s="175"/>
      <c r="V293" s="175"/>
      <c r="W293" s="175"/>
      <c r="X293" s="175"/>
      <c r="Y293" s="176">
        <v>0</v>
      </c>
      <c r="Z293" s="175"/>
    </row>
    <row r="294" spans="1:26" x14ac:dyDescent="0.2">
      <c r="A294" s="175">
        <f>1*Táblázat2[[#This Row],[Órarendi igények]]</f>
        <v>293</v>
      </c>
      <c r="B294" s="175" t="s">
        <v>1869</v>
      </c>
      <c r="C294" s="175" t="s">
        <v>2209</v>
      </c>
      <c r="D294" s="175" t="s">
        <v>2003</v>
      </c>
      <c r="E294" s="175"/>
      <c r="F294" s="175"/>
      <c r="G294" s="175" t="s">
        <v>2195</v>
      </c>
      <c r="H294" s="175" t="s">
        <v>2005</v>
      </c>
      <c r="I294" s="176">
        <v>0</v>
      </c>
      <c r="J294" s="175" t="s">
        <v>2196</v>
      </c>
      <c r="K294" s="176">
        <v>0</v>
      </c>
      <c r="L294" s="175" t="s">
        <v>1868</v>
      </c>
      <c r="M294" s="175" t="s">
        <v>1868</v>
      </c>
      <c r="N294" s="175" t="s">
        <v>1868</v>
      </c>
      <c r="O294" s="175"/>
      <c r="P294" s="175"/>
      <c r="Q294" s="177">
        <v>43082.581979166702</v>
      </c>
      <c r="R294" s="175" t="s">
        <v>3054</v>
      </c>
      <c r="S294" s="175"/>
      <c r="T294" s="175"/>
      <c r="U294" s="175"/>
      <c r="V294" s="175"/>
      <c r="W294" s="175"/>
      <c r="X294" s="175"/>
      <c r="Y294" s="176">
        <v>0</v>
      </c>
      <c r="Z294" s="175"/>
    </row>
    <row r="295" spans="1:26" x14ac:dyDescent="0.2">
      <c r="A295" s="175">
        <f>1*Táblázat2[[#This Row],[Órarendi igények]]</f>
        <v>294</v>
      </c>
      <c r="B295" s="175" t="s">
        <v>1869</v>
      </c>
      <c r="C295" s="175" t="s">
        <v>2210</v>
      </c>
      <c r="D295" s="175" t="s">
        <v>2019</v>
      </c>
      <c r="E295" s="175"/>
      <c r="F295" s="175"/>
      <c r="G295" s="175" t="s">
        <v>2195</v>
      </c>
      <c r="H295" s="175" t="s">
        <v>2005</v>
      </c>
      <c r="I295" s="176">
        <v>0</v>
      </c>
      <c r="J295" s="175" t="s">
        <v>2196</v>
      </c>
      <c r="K295" s="176">
        <v>0</v>
      </c>
      <c r="L295" s="175" t="s">
        <v>1868</v>
      </c>
      <c r="M295" s="175" t="s">
        <v>1868</v>
      </c>
      <c r="N295" s="175" t="s">
        <v>1868</v>
      </c>
      <c r="O295" s="175"/>
      <c r="P295" s="175"/>
      <c r="Q295" s="177">
        <v>43082.582002314797</v>
      </c>
      <c r="R295" s="175" t="s">
        <v>3054</v>
      </c>
      <c r="S295" s="175"/>
      <c r="T295" s="175"/>
      <c r="U295" s="175"/>
      <c r="V295" s="175"/>
      <c r="W295" s="175"/>
      <c r="X295" s="175"/>
      <c r="Y295" s="176">
        <v>0</v>
      </c>
      <c r="Z295" s="175"/>
    </row>
    <row r="296" spans="1:26" x14ac:dyDescent="0.2">
      <c r="A296" s="175">
        <f>1*Táblázat2[[#This Row],[Órarendi igények]]</f>
        <v>295</v>
      </c>
      <c r="B296" s="175" t="s">
        <v>1869</v>
      </c>
      <c r="C296" s="175" t="s">
        <v>2211</v>
      </c>
      <c r="D296" s="175" t="s">
        <v>2044</v>
      </c>
      <c r="E296" s="175"/>
      <c r="F296" s="175"/>
      <c r="G296" s="175" t="s">
        <v>2195</v>
      </c>
      <c r="H296" s="175" t="s">
        <v>2005</v>
      </c>
      <c r="I296" s="176">
        <v>0</v>
      </c>
      <c r="J296" s="175" t="s">
        <v>2196</v>
      </c>
      <c r="K296" s="176">
        <v>0</v>
      </c>
      <c r="L296" s="175" t="s">
        <v>1868</v>
      </c>
      <c r="M296" s="175" t="s">
        <v>1868</v>
      </c>
      <c r="N296" s="175" t="s">
        <v>1868</v>
      </c>
      <c r="O296" s="175"/>
      <c r="P296" s="175"/>
      <c r="Q296" s="177">
        <v>43082.582002314797</v>
      </c>
      <c r="R296" s="175" t="s">
        <v>654</v>
      </c>
      <c r="S296" s="175"/>
      <c r="T296" s="175"/>
      <c r="U296" s="175"/>
      <c r="V296" s="175"/>
      <c r="W296" s="175"/>
      <c r="X296" s="175"/>
      <c r="Y296" s="176">
        <v>0</v>
      </c>
      <c r="Z296" s="175"/>
    </row>
    <row r="297" spans="1:26" x14ac:dyDescent="0.2">
      <c r="A297" s="175">
        <f>1*Táblázat2[[#This Row],[Órarendi igények]]</f>
        <v>296</v>
      </c>
      <c r="B297" s="175" t="s">
        <v>1869</v>
      </c>
      <c r="C297" s="175" t="s">
        <v>2212</v>
      </c>
      <c r="D297" s="175" t="s">
        <v>2066</v>
      </c>
      <c r="E297" s="175"/>
      <c r="F297" s="175"/>
      <c r="G297" s="175" t="s">
        <v>2195</v>
      </c>
      <c r="H297" s="175" t="s">
        <v>2005</v>
      </c>
      <c r="I297" s="176">
        <v>0</v>
      </c>
      <c r="J297" s="175" t="s">
        <v>2196</v>
      </c>
      <c r="K297" s="176">
        <v>0</v>
      </c>
      <c r="L297" s="175" t="s">
        <v>1868</v>
      </c>
      <c r="M297" s="175" t="s">
        <v>1868</v>
      </c>
      <c r="N297" s="175" t="s">
        <v>1868</v>
      </c>
      <c r="O297" s="175"/>
      <c r="P297" s="175"/>
      <c r="Q297" s="177">
        <v>43082.582002314797</v>
      </c>
      <c r="R297" s="175" t="s">
        <v>654</v>
      </c>
      <c r="S297" s="175"/>
      <c r="T297" s="175"/>
      <c r="U297" s="175"/>
      <c r="V297" s="175"/>
      <c r="W297" s="175"/>
      <c r="X297" s="175"/>
      <c r="Y297" s="176">
        <v>0</v>
      </c>
      <c r="Z297" s="175"/>
    </row>
    <row r="298" spans="1:26" x14ac:dyDescent="0.2">
      <c r="A298" s="175">
        <f>1*Táblázat2[[#This Row],[Órarendi igények]]</f>
        <v>297</v>
      </c>
      <c r="B298" s="175" t="s">
        <v>1869</v>
      </c>
      <c r="C298" s="175" t="s">
        <v>2213</v>
      </c>
      <c r="D298" s="175" t="s">
        <v>2070</v>
      </c>
      <c r="E298" s="175"/>
      <c r="F298" s="175"/>
      <c r="G298" s="175" t="s">
        <v>2195</v>
      </c>
      <c r="H298" s="175" t="s">
        <v>2005</v>
      </c>
      <c r="I298" s="176">
        <v>0</v>
      </c>
      <c r="J298" s="175" t="s">
        <v>2196</v>
      </c>
      <c r="K298" s="176">
        <v>0</v>
      </c>
      <c r="L298" s="175" t="s">
        <v>1868</v>
      </c>
      <c r="M298" s="175" t="s">
        <v>1868</v>
      </c>
      <c r="N298" s="175" t="s">
        <v>1868</v>
      </c>
      <c r="O298" s="175"/>
      <c r="P298" s="175"/>
      <c r="Q298" s="177">
        <v>43082.582002314797</v>
      </c>
      <c r="R298" s="175" t="s">
        <v>3055</v>
      </c>
      <c r="S298" s="175"/>
      <c r="T298" s="175"/>
      <c r="U298" s="175"/>
      <c r="V298" s="175"/>
      <c r="W298" s="175"/>
      <c r="X298" s="175"/>
      <c r="Y298" s="176">
        <v>0</v>
      </c>
      <c r="Z298" s="175"/>
    </row>
    <row r="299" spans="1:26" x14ac:dyDescent="0.2">
      <c r="A299" s="175">
        <f>1*Táblázat2[[#This Row],[Órarendi igények]]</f>
        <v>298</v>
      </c>
      <c r="B299" s="175" t="s">
        <v>1869</v>
      </c>
      <c r="C299" s="175" t="s">
        <v>2214</v>
      </c>
      <c r="D299" s="175" t="s">
        <v>2072</v>
      </c>
      <c r="E299" s="175"/>
      <c r="F299" s="175"/>
      <c r="G299" s="175" t="s">
        <v>2195</v>
      </c>
      <c r="H299" s="175" t="s">
        <v>2005</v>
      </c>
      <c r="I299" s="176">
        <v>0</v>
      </c>
      <c r="J299" s="175" t="s">
        <v>2196</v>
      </c>
      <c r="K299" s="176">
        <v>0</v>
      </c>
      <c r="L299" s="175" t="s">
        <v>1868</v>
      </c>
      <c r="M299" s="175" t="s">
        <v>1868</v>
      </c>
      <c r="N299" s="175" t="s">
        <v>1868</v>
      </c>
      <c r="O299" s="175"/>
      <c r="P299" s="175"/>
      <c r="Q299" s="177">
        <v>43082.582013888903</v>
      </c>
      <c r="R299" s="175" t="s">
        <v>3055</v>
      </c>
      <c r="S299" s="175"/>
      <c r="T299" s="175"/>
      <c r="U299" s="175"/>
      <c r="V299" s="175"/>
      <c r="W299" s="175"/>
      <c r="X299" s="175"/>
      <c r="Y299" s="176">
        <v>0</v>
      </c>
      <c r="Z299" s="175"/>
    </row>
    <row r="300" spans="1:26" x14ac:dyDescent="0.2">
      <c r="A300" s="175">
        <f>1*Táblázat2[[#This Row],[Órarendi igények]]</f>
        <v>299</v>
      </c>
      <c r="B300" s="175" t="s">
        <v>1869</v>
      </c>
      <c r="C300" s="175" t="s">
        <v>2215</v>
      </c>
      <c r="D300" s="175" t="s">
        <v>2086</v>
      </c>
      <c r="E300" s="175"/>
      <c r="F300" s="175"/>
      <c r="G300" s="175" t="s">
        <v>2195</v>
      </c>
      <c r="H300" s="175" t="s">
        <v>2005</v>
      </c>
      <c r="I300" s="176">
        <v>0</v>
      </c>
      <c r="J300" s="175" t="s">
        <v>2196</v>
      </c>
      <c r="K300" s="176">
        <v>0</v>
      </c>
      <c r="L300" s="175" t="s">
        <v>1868</v>
      </c>
      <c r="M300" s="175" t="s">
        <v>1868</v>
      </c>
      <c r="N300" s="175" t="s">
        <v>1868</v>
      </c>
      <c r="O300" s="175"/>
      <c r="P300" s="175"/>
      <c r="Q300" s="177">
        <v>43082.582013888903</v>
      </c>
      <c r="R300" s="175" t="s">
        <v>3056</v>
      </c>
      <c r="S300" s="175"/>
      <c r="T300" s="175"/>
      <c r="U300" s="175"/>
      <c r="V300" s="175"/>
      <c r="W300" s="175"/>
      <c r="X300" s="175"/>
      <c r="Y300" s="176">
        <v>0</v>
      </c>
      <c r="Z300" s="175"/>
    </row>
    <row r="301" spans="1:26" x14ac:dyDescent="0.2">
      <c r="A301" s="175">
        <f>1*Táblázat2[[#This Row],[Órarendi igények]]</f>
        <v>300</v>
      </c>
      <c r="B301" s="175" t="s">
        <v>1869</v>
      </c>
      <c r="C301" s="175" t="s">
        <v>2217</v>
      </c>
      <c r="D301" s="175" t="s">
        <v>2098</v>
      </c>
      <c r="E301" s="175"/>
      <c r="F301" s="175"/>
      <c r="G301" s="175" t="s">
        <v>2195</v>
      </c>
      <c r="H301" s="175" t="s">
        <v>2005</v>
      </c>
      <c r="I301" s="176">
        <v>0</v>
      </c>
      <c r="J301" s="175" t="s">
        <v>2196</v>
      </c>
      <c r="K301" s="176">
        <v>0</v>
      </c>
      <c r="L301" s="175" t="s">
        <v>1868</v>
      </c>
      <c r="M301" s="175" t="s">
        <v>1868</v>
      </c>
      <c r="N301" s="175" t="s">
        <v>1868</v>
      </c>
      <c r="O301" s="175"/>
      <c r="P301" s="175"/>
      <c r="Q301" s="177">
        <v>43082.582013888903</v>
      </c>
      <c r="R301" s="175" t="s">
        <v>3056</v>
      </c>
      <c r="S301" s="175"/>
      <c r="T301" s="175"/>
      <c r="U301" s="175"/>
      <c r="V301" s="175"/>
      <c r="W301" s="175"/>
      <c r="X301" s="175"/>
      <c r="Y301" s="176">
        <v>0</v>
      </c>
      <c r="Z301" s="175"/>
    </row>
    <row r="302" spans="1:26" x14ac:dyDescent="0.2">
      <c r="A302" s="175">
        <f>1*Táblázat2[[#This Row],[Órarendi igények]]</f>
        <v>301</v>
      </c>
      <c r="B302" s="175" t="s">
        <v>1869</v>
      </c>
      <c r="C302" s="175" t="s">
        <v>2218</v>
      </c>
      <c r="D302" s="175" t="s">
        <v>2111</v>
      </c>
      <c r="E302" s="175"/>
      <c r="F302" s="175"/>
      <c r="G302" s="175" t="s">
        <v>2195</v>
      </c>
      <c r="H302" s="175" t="s">
        <v>2005</v>
      </c>
      <c r="I302" s="176">
        <v>0</v>
      </c>
      <c r="J302" s="175" t="s">
        <v>2196</v>
      </c>
      <c r="K302" s="176">
        <v>0</v>
      </c>
      <c r="L302" s="175" t="s">
        <v>1868</v>
      </c>
      <c r="M302" s="175" t="s">
        <v>1868</v>
      </c>
      <c r="N302" s="175" t="s">
        <v>1868</v>
      </c>
      <c r="O302" s="175"/>
      <c r="P302" s="175"/>
      <c r="Q302" s="177">
        <v>43082.582013888903</v>
      </c>
      <c r="R302" s="175" t="s">
        <v>3057</v>
      </c>
      <c r="S302" s="175"/>
      <c r="T302" s="175"/>
      <c r="U302" s="175"/>
      <c r="V302" s="175"/>
      <c r="W302" s="175"/>
      <c r="X302" s="175"/>
      <c r="Y302" s="176">
        <v>0</v>
      </c>
      <c r="Z302" s="175"/>
    </row>
    <row r="303" spans="1:26" x14ac:dyDescent="0.2">
      <c r="A303" s="175">
        <f>1*Táblázat2[[#This Row],[Órarendi igények]]</f>
        <v>302</v>
      </c>
      <c r="B303" s="175" t="s">
        <v>1869</v>
      </c>
      <c r="C303" s="175" t="s">
        <v>2219</v>
      </c>
      <c r="D303" s="175" t="s">
        <v>2123</v>
      </c>
      <c r="E303" s="175"/>
      <c r="F303" s="175"/>
      <c r="G303" s="175" t="s">
        <v>2195</v>
      </c>
      <c r="H303" s="175" t="s">
        <v>2005</v>
      </c>
      <c r="I303" s="176">
        <v>0</v>
      </c>
      <c r="J303" s="175" t="s">
        <v>2196</v>
      </c>
      <c r="K303" s="176">
        <v>0</v>
      </c>
      <c r="L303" s="175" t="s">
        <v>1868</v>
      </c>
      <c r="M303" s="175" t="s">
        <v>1868</v>
      </c>
      <c r="N303" s="175" t="s">
        <v>1868</v>
      </c>
      <c r="O303" s="175"/>
      <c r="P303" s="175"/>
      <c r="Q303" s="177">
        <v>43082.582025463002</v>
      </c>
      <c r="R303" s="175" t="s">
        <v>3057</v>
      </c>
      <c r="S303" s="175"/>
      <c r="T303" s="175"/>
      <c r="U303" s="175"/>
      <c r="V303" s="175"/>
      <c r="W303" s="175"/>
      <c r="X303" s="175"/>
      <c r="Y303" s="176">
        <v>0</v>
      </c>
      <c r="Z303" s="175"/>
    </row>
    <row r="304" spans="1:26" x14ac:dyDescent="0.2">
      <c r="A304" s="175">
        <f>1*Táblázat2[[#This Row],[Órarendi igények]]</f>
        <v>303</v>
      </c>
      <c r="B304" s="175" t="s">
        <v>1869</v>
      </c>
      <c r="C304" s="175" t="s">
        <v>2220</v>
      </c>
      <c r="D304" s="175" t="s">
        <v>2134</v>
      </c>
      <c r="E304" s="175"/>
      <c r="F304" s="175"/>
      <c r="G304" s="175" t="s">
        <v>2195</v>
      </c>
      <c r="H304" s="175" t="s">
        <v>2005</v>
      </c>
      <c r="I304" s="176">
        <v>0</v>
      </c>
      <c r="J304" s="175" t="s">
        <v>2196</v>
      </c>
      <c r="K304" s="176">
        <v>0</v>
      </c>
      <c r="L304" s="175" t="s">
        <v>1868</v>
      </c>
      <c r="M304" s="175" t="s">
        <v>1868</v>
      </c>
      <c r="N304" s="175" t="s">
        <v>1868</v>
      </c>
      <c r="O304" s="175"/>
      <c r="P304" s="175"/>
      <c r="Q304" s="177">
        <v>43082.582025463002</v>
      </c>
      <c r="R304" s="175" t="s">
        <v>670</v>
      </c>
      <c r="S304" s="175"/>
      <c r="T304" s="175"/>
      <c r="U304" s="175"/>
      <c r="V304" s="175"/>
      <c r="W304" s="175"/>
      <c r="X304" s="175"/>
      <c r="Y304" s="176">
        <v>0</v>
      </c>
      <c r="Z304" s="175"/>
    </row>
    <row r="305" spans="1:26" x14ac:dyDescent="0.2">
      <c r="A305" s="175">
        <f>1*Táblázat2[[#This Row],[Órarendi igények]]</f>
        <v>304</v>
      </c>
      <c r="B305" s="175" t="s">
        <v>1869</v>
      </c>
      <c r="C305" s="175" t="s">
        <v>2221</v>
      </c>
      <c r="D305" s="175" t="s">
        <v>2142</v>
      </c>
      <c r="E305" s="175"/>
      <c r="F305" s="175"/>
      <c r="G305" s="175" t="s">
        <v>2195</v>
      </c>
      <c r="H305" s="175" t="s">
        <v>2005</v>
      </c>
      <c r="I305" s="176">
        <v>0</v>
      </c>
      <c r="J305" s="175" t="s">
        <v>2196</v>
      </c>
      <c r="K305" s="176">
        <v>0</v>
      </c>
      <c r="L305" s="175" t="s">
        <v>1868</v>
      </c>
      <c r="M305" s="175" t="s">
        <v>1868</v>
      </c>
      <c r="N305" s="175" t="s">
        <v>1868</v>
      </c>
      <c r="O305" s="175"/>
      <c r="P305" s="175"/>
      <c r="Q305" s="177">
        <v>43082.582025463002</v>
      </c>
      <c r="R305" s="175" t="s">
        <v>672</v>
      </c>
      <c r="S305" s="175"/>
      <c r="T305" s="175"/>
      <c r="U305" s="175"/>
      <c r="V305" s="175"/>
      <c r="W305" s="175"/>
      <c r="X305" s="175"/>
      <c r="Y305" s="176">
        <v>0</v>
      </c>
      <c r="Z305" s="175"/>
    </row>
    <row r="306" spans="1:26" x14ac:dyDescent="0.2">
      <c r="A306" s="175">
        <f>1*Táblázat2[[#This Row],[Órarendi igények]]</f>
        <v>305</v>
      </c>
      <c r="B306" s="175" t="s">
        <v>1869</v>
      </c>
      <c r="C306" s="175" t="s">
        <v>1930</v>
      </c>
      <c r="D306" s="175" t="s">
        <v>1865</v>
      </c>
      <c r="E306" s="175"/>
      <c r="F306" s="175"/>
      <c r="G306" s="175" t="s">
        <v>1931</v>
      </c>
      <c r="H306" s="175" t="s">
        <v>1867</v>
      </c>
      <c r="I306" s="176">
        <v>66</v>
      </c>
      <c r="J306" s="175" t="s">
        <v>1932</v>
      </c>
      <c r="K306" s="176">
        <v>0</v>
      </c>
      <c r="L306" s="175" t="s">
        <v>1868</v>
      </c>
      <c r="M306" s="175" t="s">
        <v>1868</v>
      </c>
      <c r="N306" s="175" t="s">
        <v>1868</v>
      </c>
      <c r="O306" s="175"/>
      <c r="P306" s="175"/>
      <c r="Q306" s="177">
        <v>43081.687442129602</v>
      </c>
      <c r="R306" s="175" t="s">
        <v>3364</v>
      </c>
      <c r="S306" s="175"/>
      <c r="T306" s="175"/>
      <c r="U306" s="175"/>
      <c r="V306" s="175"/>
      <c r="W306" s="175"/>
      <c r="X306" s="175"/>
      <c r="Y306" s="176">
        <v>0</v>
      </c>
      <c r="Z306" s="175"/>
    </row>
    <row r="307" spans="1:26" x14ac:dyDescent="0.2">
      <c r="A307" s="175">
        <f>1*Táblázat2[[#This Row],[Órarendi igények]]</f>
        <v>306</v>
      </c>
      <c r="B307" s="175" t="s">
        <v>1869</v>
      </c>
      <c r="C307" s="175" t="s">
        <v>3365</v>
      </c>
      <c r="D307" s="175" t="s">
        <v>1865</v>
      </c>
      <c r="E307" s="175"/>
      <c r="F307" s="175"/>
      <c r="G307" s="175" t="s">
        <v>3366</v>
      </c>
      <c r="H307" s="175" t="s">
        <v>1867</v>
      </c>
      <c r="I307" s="176">
        <v>0</v>
      </c>
      <c r="J307" s="175" t="s">
        <v>3367</v>
      </c>
      <c r="K307" s="176">
        <v>0</v>
      </c>
      <c r="L307" s="175" t="s">
        <v>1868</v>
      </c>
      <c r="M307" s="175" t="s">
        <v>1868</v>
      </c>
      <c r="N307" s="175" t="s">
        <v>1868</v>
      </c>
      <c r="O307" s="175"/>
      <c r="P307" s="175"/>
      <c r="Q307" s="177">
        <v>43108.647303240701</v>
      </c>
      <c r="R307" s="175" t="s">
        <v>3368</v>
      </c>
      <c r="S307" s="175"/>
      <c r="T307" s="175"/>
      <c r="U307" s="175"/>
      <c r="V307" s="175"/>
      <c r="W307" s="175"/>
      <c r="X307" s="175"/>
      <c r="Y307" s="176">
        <v>0</v>
      </c>
      <c r="Z307" s="175"/>
    </row>
    <row r="308" spans="1:26" x14ac:dyDescent="0.2">
      <c r="A308" s="175">
        <f>1*Táblázat2[[#This Row],[Órarendi igények]]</f>
        <v>307</v>
      </c>
      <c r="B308" s="175" t="s">
        <v>1869</v>
      </c>
      <c r="C308" s="175" t="s">
        <v>3213</v>
      </c>
      <c r="D308" s="175" t="s">
        <v>1865</v>
      </c>
      <c r="E308" s="175"/>
      <c r="F308" s="175"/>
      <c r="G308" s="175" t="s">
        <v>3214</v>
      </c>
      <c r="H308" s="175" t="s">
        <v>1867</v>
      </c>
      <c r="I308" s="176">
        <v>0</v>
      </c>
      <c r="J308" s="175" t="s">
        <v>679</v>
      </c>
      <c r="K308" s="176">
        <v>0</v>
      </c>
      <c r="L308" s="175" t="s">
        <v>1868</v>
      </c>
      <c r="M308" s="175" t="s">
        <v>1868</v>
      </c>
      <c r="N308" s="175" t="s">
        <v>1868</v>
      </c>
      <c r="O308" s="175"/>
      <c r="P308" s="175"/>
      <c r="Q308" s="177">
        <v>43108.648449074099</v>
      </c>
      <c r="R308" s="175" t="s">
        <v>3215</v>
      </c>
      <c r="S308" s="175"/>
      <c r="T308" s="175"/>
      <c r="U308" s="175"/>
      <c r="V308" s="175"/>
      <c r="W308" s="175"/>
      <c r="X308" s="175"/>
      <c r="Y308" s="176">
        <v>0</v>
      </c>
      <c r="Z308" s="175"/>
    </row>
    <row r="309" spans="1:26" x14ac:dyDescent="0.2">
      <c r="A309" s="175">
        <f>1*Táblázat2[[#This Row],[Órarendi igények]]</f>
        <v>308</v>
      </c>
      <c r="B309" s="175" t="s">
        <v>1869</v>
      </c>
      <c r="C309" s="175" t="s">
        <v>3058</v>
      </c>
      <c r="D309" s="175" t="s">
        <v>1865</v>
      </c>
      <c r="E309" s="175"/>
      <c r="F309" s="175"/>
      <c r="G309" s="175" t="s">
        <v>3059</v>
      </c>
      <c r="H309" s="175" t="s">
        <v>1867</v>
      </c>
      <c r="I309" s="176">
        <v>0</v>
      </c>
      <c r="J309" s="175" t="s">
        <v>683</v>
      </c>
      <c r="K309" s="176">
        <v>0</v>
      </c>
      <c r="L309" s="175" t="s">
        <v>1868</v>
      </c>
      <c r="M309" s="175" t="s">
        <v>1868</v>
      </c>
      <c r="N309" s="175" t="s">
        <v>1868</v>
      </c>
      <c r="O309" s="175"/>
      <c r="P309" s="175"/>
      <c r="Q309" s="177">
        <v>43108.6496527778</v>
      </c>
      <c r="R309" s="175" t="s">
        <v>3060</v>
      </c>
      <c r="S309" s="175"/>
      <c r="T309" s="175"/>
      <c r="U309" s="175"/>
      <c r="V309" s="175"/>
      <c r="W309" s="175"/>
      <c r="X309" s="175"/>
      <c r="Y309" s="176">
        <v>0</v>
      </c>
      <c r="Z309" s="175"/>
    </row>
    <row r="310" spans="1:26" x14ac:dyDescent="0.2">
      <c r="A310" s="175">
        <f>1*Táblázat2[[#This Row],[Órarendi igények]]</f>
        <v>309</v>
      </c>
      <c r="B310" s="175" t="s">
        <v>1869</v>
      </c>
      <c r="C310" s="175" t="s">
        <v>2697</v>
      </c>
      <c r="D310" s="175" t="s">
        <v>1865</v>
      </c>
      <c r="E310" s="175"/>
      <c r="F310" s="175"/>
      <c r="G310" s="175" t="s">
        <v>2698</v>
      </c>
      <c r="H310" s="175" t="s">
        <v>1867</v>
      </c>
      <c r="I310" s="176">
        <v>666</v>
      </c>
      <c r="J310" s="175" t="s">
        <v>2230</v>
      </c>
      <c r="K310" s="176">
        <v>0</v>
      </c>
      <c r="L310" s="175" t="s">
        <v>1868</v>
      </c>
      <c r="M310" s="175" t="s">
        <v>1868</v>
      </c>
      <c r="N310" s="175" t="s">
        <v>1868</v>
      </c>
      <c r="O310" s="175"/>
      <c r="P310" s="175"/>
      <c r="Q310" s="177">
        <v>43082.675625000003</v>
      </c>
      <c r="R310" s="175" t="s">
        <v>3486</v>
      </c>
      <c r="S310" s="175"/>
      <c r="T310" s="175"/>
      <c r="U310" s="175"/>
      <c r="V310" s="175"/>
      <c r="W310" s="175"/>
      <c r="X310" s="175"/>
      <c r="Y310" s="176">
        <v>0</v>
      </c>
      <c r="Z310" s="175"/>
    </row>
    <row r="311" spans="1:26" x14ac:dyDescent="0.2">
      <c r="A311" s="175">
        <f>1*Táblázat2[[#This Row],[Órarendi igények]]</f>
        <v>310</v>
      </c>
      <c r="B311" s="175" t="s">
        <v>1952</v>
      </c>
      <c r="C311" s="175" t="s">
        <v>1953</v>
      </c>
      <c r="D311" s="175" t="s">
        <v>1865</v>
      </c>
      <c r="E311" s="175"/>
      <c r="F311" s="175"/>
      <c r="G311" s="175" t="s">
        <v>1954</v>
      </c>
      <c r="H311" s="175" t="s">
        <v>1867</v>
      </c>
      <c r="I311" s="176">
        <v>666</v>
      </c>
      <c r="J311" s="175" t="s">
        <v>565</v>
      </c>
      <c r="K311" s="176">
        <v>0</v>
      </c>
      <c r="L311" s="175" t="s">
        <v>1868</v>
      </c>
      <c r="M311" s="175" t="s">
        <v>1868</v>
      </c>
      <c r="N311" s="175" t="s">
        <v>1868</v>
      </c>
      <c r="O311" s="175"/>
      <c r="P311" s="175"/>
      <c r="Q311" s="177">
        <v>43081.716793981497</v>
      </c>
      <c r="R311" s="175" t="s">
        <v>3362</v>
      </c>
      <c r="S311" s="175"/>
      <c r="T311" s="175"/>
      <c r="U311" s="175"/>
      <c r="V311" s="175"/>
      <c r="W311" s="175"/>
      <c r="X311" s="175"/>
      <c r="Y311" s="176">
        <v>0</v>
      </c>
      <c r="Z311" s="175"/>
    </row>
    <row r="312" spans="1:26" x14ac:dyDescent="0.2">
      <c r="A312" s="175">
        <f>1*Táblázat2[[#This Row],[Órarendi igények]]</f>
        <v>311</v>
      </c>
      <c r="B312" s="175" t="s">
        <v>1869</v>
      </c>
      <c r="C312" s="175" t="s">
        <v>2225</v>
      </c>
      <c r="D312" s="175" t="s">
        <v>1865</v>
      </c>
      <c r="E312" s="175"/>
      <c r="F312" s="175"/>
      <c r="G312" s="175" t="s">
        <v>2226</v>
      </c>
      <c r="H312" s="175" t="s">
        <v>1867</v>
      </c>
      <c r="I312" s="176">
        <v>666</v>
      </c>
      <c r="J312" s="175" t="s">
        <v>2227</v>
      </c>
      <c r="K312" s="176">
        <v>0</v>
      </c>
      <c r="L312" s="175" t="s">
        <v>1868</v>
      </c>
      <c r="M312" s="175" t="s">
        <v>1868</v>
      </c>
      <c r="N312" s="175" t="s">
        <v>1868</v>
      </c>
      <c r="O312" s="175"/>
      <c r="P312" s="175"/>
      <c r="Q312" s="177">
        <v>43082.456493055601</v>
      </c>
      <c r="R312" s="175" t="s">
        <v>654</v>
      </c>
      <c r="S312" s="175"/>
      <c r="T312" s="175"/>
      <c r="U312" s="175"/>
      <c r="V312" s="175"/>
      <c r="W312" s="175"/>
      <c r="X312" s="175"/>
      <c r="Y312" s="176">
        <v>0</v>
      </c>
      <c r="Z312" s="175"/>
    </row>
    <row r="313" spans="1:26" x14ac:dyDescent="0.2">
      <c r="A313" s="175">
        <f>1*Táblázat2[[#This Row],[Órarendi igények]]</f>
        <v>312</v>
      </c>
      <c r="B313" s="175" t="s">
        <v>1869</v>
      </c>
      <c r="C313" s="175" t="s">
        <v>2228</v>
      </c>
      <c r="D313" s="175" t="s">
        <v>1865</v>
      </c>
      <c r="E313" s="175"/>
      <c r="F313" s="175"/>
      <c r="G313" s="175" t="s">
        <v>2229</v>
      </c>
      <c r="H313" s="175" t="s">
        <v>1867</v>
      </c>
      <c r="I313" s="176">
        <v>666</v>
      </c>
      <c r="J313" s="175" t="s">
        <v>2230</v>
      </c>
      <c r="K313" s="176">
        <v>0</v>
      </c>
      <c r="L313" s="175" t="s">
        <v>1868</v>
      </c>
      <c r="M313" s="175" t="s">
        <v>1868</v>
      </c>
      <c r="N313" s="175" t="s">
        <v>1868</v>
      </c>
      <c r="O313" s="175"/>
      <c r="P313" s="175"/>
      <c r="Q313" s="177">
        <v>43082.448715277802</v>
      </c>
      <c r="R313" s="175" t="s">
        <v>3487</v>
      </c>
      <c r="S313" s="175"/>
      <c r="T313" s="175"/>
      <c r="U313" s="175"/>
      <c r="V313" s="175"/>
      <c r="W313" s="175"/>
      <c r="X313" s="175"/>
      <c r="Y313" s="176">
        <v>0</v>
      </c>
      <c r="Z313" s="175"/>
    </row>
    <row r="314" spans="1:26" x14ac:dyDescent="0.2">
      <c r="A314" s="175">
        <f>1*Táblázat2[[#This Row],[Órarendi igények]]</f>
        <v>313</v>
      </c>
      <c r="B314" s="175" t="s">
        <v>2130</v>
      </c>
      <c r="C314" s="175" t="s">
        <v>2231</v>
      </c>
      <c r="D314" s="175" t="s">
        <v>1865</v>
      </c>
      <c r="E314" s="175"/>
      <c r="F314" s="175"/>
      <c r="G314" s="175" t="s">
        <v>2232</v>
      </c>
      <c r="H314" s="175" t="s">
        <v>1867</v>
      </c>
      <c r="I314" s="176">
        <v>666</v>
      </c>
      <c r="J314" s="175" t="s">
        <v>693</v>
      </c>
      <c r="K314" s="176">
        <v>0</v>
      </c>
      <c r="L314" s="175" t="s">
        <v>1868</v>
      </c>
      <c r="M314" s="175" t="s">
        <v>1868</v>
      </c>
      <c r="N314" s="175" t="s">
        <v>1868</v>
      </c>
      <c r="O314" s="175"/>
      <c r="P314" s="175"/>
      <c r="Q314" s="177">
        <v>43082.612777777802</v>
      </c>
      <c r="R314" s="175"/>
      <c r="S314" s="175"/>
      <c r="T314" s="175"/>
      <c r="U314" s="175"/>
      <c r="V314" s="175"/>
      <c r="W314" s="175"/>
      <c r="X314" s="175"/>
      <c r="Y314" s="176">
        <v>0</v>
      </c>
      <c r="Z314" s="175"/>
    </row>
    <row r="315" spans="1:26" x14ac:dyDescent="0.2">
      <c r="A315" s="175">
        <f>1*Táblázat2[[#This Row],[Órarendi igények]]</f>
        <v>314</v>
      </c>
      <c r="B315" s="175" t="s">
        <v>2130</v>
      </c>
      <c r="C315" s="175" t="s">
        <v>2233</v>
      </c>
      <c r="D315" s="175" t="s">
        <v>1865</v>
      </c>
      <c r="E315" s="175"/>
      <c r="F315" s="175"/>
      <c r="G315" s="175" t="s">
        <v>2234</v>
      </c>
      <c r="H315" s="175" t="s">
        <v>1867</v>
      </c>
      <c r="I315" s="176">
        <v>666</v>
      </c>
      <c r="J315" s="175" t="s">
        <v>695</v>
      </c>
      <c r="K315" s="176">
        <v>0</v>
      </c>
      <c r="L315" s="175" t="s">
        <v>1868</v>
      </c>
      <c r="M315" s="175" t="s">
        <v>1868</v>
      </c>
      <c r="N315" s="175" t="s">
        <v>1868</v>
      </c>
      <c r="O315" s="175"/>
      <c r="P315" s="175"/>
      <c r="Q315" s="177">
        <v>43082.5961805556</v>
      </c>
      <c r="R315" s="175"/>
      <c r="S315" s="175"/>
      <c r="T315" s="175"/>
      <c r="U315" s="175"/>
      <c r="V315" s="175"/>
      <c r="W315" s="175"/>
      <c r="X315" s="175"/>
      <c r="Y315" s="176">
        <v>0</v>
      </c>
      <c r="Z315" s="175"/>
    </row>
    <row r="316" spans="1:26" x14ac:dyDescent="0.2">
      <c r="A316" s="175">
        <f>1*Táblázat2[[#This Row],[Órarendi igények]]</f>
        <v>315</v>
      </c>
      <c r="B316" s="175" t="s">
        <v>2130</v>
      </c>
      <c r="C316" s="175" t="s">
        <v>2235</v>
      </c>
      <c r="D316" s="175" t="s">
        <v>1865</v>
      </c>
      <c r="E316" s="175"/>
      <c r="F316" s="175"/>
      <c r="G316" s="175" t="s">
        <v>2236</v>
      </c>
      <c r="H316" s="175" t="s">
        <v>1867</v>
      </c>
      <c r="I316" s="176">
        <v>666</v>
      </c>
      <c r="J316" s="175" t="s">
        <v>2237</v>
      </c>
      <c r="K316" s="176">
        <v>0</v>
      </c>
      <c r="L316" s="175" t="s">
        <v>1868</v>
      </c>
      <c r="M316" s="175" t="s">
        <v>1868</v>
      </c>
      <c r="N316" s="175" t="s">
        <v>1868</v>
      </c>
      <c r="O316" s="175"/>
      <c r="P316" s="175"/>
      <c r="Q316" s="177">
        <v>43082.594120370399</v>
      </c>
      <c r="R316" s="175"/>
      <c r="S316" s="175"/>
      <c r="T316" s="175"/>
      <c r="U316" s="175"/>
      <c r="V316" s="175"/>
      <c r="W316" s="175"/>
      <c r="X316" s="175"/>
      <c r="Y316" s="176">
        <v>0</v>
      </c>
      <c r="Z316" s="175"/>
    </row>
    <row r="317" spans="1:26" x14ac:dyDescent="0.2">
      <c r="A317" s="175">
        <f>1*Táblázat2[[#This Row],[Órarendi igények]]</f>
        <v>316</v>
      </c>
      <c r="B317" s="175" t="s">
        <v>2130</v>
      </c>
      <c r="C317" s="175" t="s">
        <v>2238</v>
      </c>
      <c r="D317" s="175" t="s">
        <v>1865</v>
      </c>
      <c r="E317" s="175"/>
      <c r="F317" s="175"/>
      <c r="G317" s="175" t="s">
        <v>2239</v>
      </c>
      <c r="H317" s="175" t="s">
        <v>1867</v>
      </c>
      <c r="I317" s="176">
        <v>666</v>
      </c>
      <c r="J317" s="175" t="s">
        <v>2237</v>
      </c>
      <c r="K317" s="176">
        <v>0</v>
      </c>
      <c r="L317" s="175" t="s">
        <v>1868</v>
      </c>
      <c r="M317" s="175" t="s">
        <v>1868</v>
      </c>
      <c r="N317" s="175" t="s">
        <v>1868</v>
      </c>
      <c r="O317" s="175"/>
      <c r="P317" s="175"/>
      <c r="Q317" s="177">
        <v>43082.629282407397</v>
      </c>
      <c r="R317" s="175"/>
      <c r="S317" s="175"/>
      <c r="T317" s="175"/>
      <c r="U317" s="175"/>
      <c r="V317" s="175"/>
      <c r="W317" s="175"/>
      <c r="X317" s="175"/>
      <c r="Y317" s="176">
        <v>0</v>
      </c>
      <c r="Z317" s="175"/>
    </row>
    <row r="318" spans="1:26" x14ac:dyDescent="0.2">
      <c r="A318" s="175">
        <f>1*Táblázat2[[#This Row],[Órarendi igények]]</f>
        <v>317</v>
      </c>
      <c r="B318" s="175" t="s">
        <v>1869</v>
      </c>
      <c r="C318" s="175" t="s">
        <v>3216</v>
      </c>
      <c r="D318" s="175" t="s">
        <v>3022</v>
      </c>
      <c r="E318" s="175"/>
      <c r="F318" s="175"/>
      <c r="G318" s="175" t="s">
        <v>3217</v>
      </c>
      <c r="H318" s="175" t="s">
        <v>1867</v>
      </c>
      <c r="I318" s="176">
        <v>20</v>
      </c>
      <c r="J318" s="175" t="s">
        <v>697</v>
      </c>
      <c r="K318" s="176">
        <v>0</v>
      </c>
      <c r="L318" s="175" t="s">
        <v>1868</v>
      </c>
      <c r="M318" s="175" t="s">
        <v>1868</v>
      </c>
      <c r="N318" s="175" t="s">
        <v>1868</v>
      </c>
      <c r="O318" s="175"/>
      <c r="P318" s="175"/>
      <c r="Q318" s="177">
        <v>43109.653402777803</v>
      </c>
      <c r="R318" s="175"/>
      <c r="S318" s="175"/>
      <c r="T318" s="175"/>
      <c r="U318" s="175"/>
      <c r="V318" s="175"/>
      <c r="W318" s="175"/>
      <c r="X318" s="175"/>
      <c r="Y318" s="176">
        <v>0</v>
      </c>
      <c r="Z318" s="175"/>
    </row>
    <row r="319" spans="1:26" x14ac:dyDescent="0.2">
      <c r="A319" s="175">
        <f>1*Táblázat2[[#This Row],[Órarendi igények]]</f>
        <v>318</v>
      </c>
      <c r="B319" s="175" t="s">
        <v>1869</v>
      </c>
      <c r="C319" s="175" t="s">
        <v>3369</v>
      </c>
      <c r="D319" s="175" t="s">
        <v>3022</v>
      </c>
      <c r="E319" s="175"/>
      <c r="F319" s="175"/>
      <c r="G319" s="175" t="s">
        <v>3370</v>
      </c>
      <c r="H319" s="175" t="s">
        <v>1867</v>
      </c>
      <c r="I319" s="176">
        <v>30</v>
      </c>
      <c r="J319" s="175" t="s">
        <v>3371</v>
      </c>
      <c r="K319" s="176">
        <v>0</v>
      </c>
      <c r="L319" s="175" t="s">
        <v>1868</v>
      </c>
      <c r="M319" s="175" t="s">
        <v>1868</v>
      </c>
      <c r="N319" s="175" t="s">
        <v>1868</v>
      </c>
      <c r="O319" s="175"/>
      <c r="P319" s="175"/>
      <c r="Q319" s="177">
        <v>43109.6706597222</v>
      </c>
      <c r="R319" s="175"/>
      <c r="S319" s="175"/>
      <c r="T319" s="175"/>
      <c r="U319" s="175"/>
      <c r="V319" s="175"/>
      <c r="W319" s="175"/>
      <c r="X319" s="175"/>
      <c r="Y319" s="176">
        <v>0</v>
      </c>
      <c r="Z319" s="175"/>
    </row>
    <row r="320" spans="1:26" x14ac:dyDescent="0.2">
      <c r="A320" s="175">
        <f>1*Táblázat2[[#This Row],[Órarendi igények]]</f>
        <v>319</v>
      </c>
      <c r="B320" s="175" t="s">
        <v>1869</v>
      </c>
      <c r="C320" s="175" t="s">
        <v>3306</v>
      </c>
      <c r="D320" s="175" t="s">
        <v>3022</v>
      </c>
      <c r="E320" s="175"/>
      <c r="F320" s="175"/>
      <c r="G320" s="175" t="s">
        <v>3307</v>
      </c>
      <c r="H320" s="175" t="s">
        <v>1867</v>
      </c>
      <c r="I320" s="176">
        <v>30</v>
      </c>
      <c r="J320" s="175" t="s">
        <v>3308</v>
      </c>
      <c r="K320" s="176">
        <v>0</v>
      </c>
      <c r="L320" s="175" t="s">
        <v>1868</v>
      </c>
      <c r="M320" s="175" t="s">
        <v>1868</v>
      </c>
      <c r="N320" s="175" t="s">
        <v>1868</v>
      </c>
      <c r="O320" s="175"/>
      <c r="P320" s="175"/>
      <c r="Q320" s="177">
        <v>43109.670428240701</v>
      </c>
      <c r="R320" s="175"/>
      <c r="S320" s="175"/>
      <c r="T320" s="175"/>
      <c r="U320" s="175"/>
      <c r="V320" s="175"/>
      <c r="W320" s="175"/>
      <c r="X320" s="175"/>
      <c r="Y320" s="176">
        <v>0</v>
      </c>
      <c r="Z320" s="175"/>
    </row>
    <row r="321" spans="1:26" x14ac:dyDescent="0.2">
      <c r="A321" s="175">
        <f>1*Táblázat2[[#This Row],[Órarendi igények]]</f>
        <v>320</v>
      </c>
      <c r="B321" s="175" t="s">
        <v>1063</v>
      </c>
      <c r="C321" s="175" t="s">
        <v>1982</v>
      </c>
      <c r="D321" s="175" t="s">
        <v>1865</v>
      </c>
      <c r="E321" s="175"/>
      <c r="F321" s="175"/>
      <c r="G321" s="175" t="s">
        <v>1983</v>
      </c>
      <c r="H321" s="175" t="s">
        <v>1867</v>
      </c>
      <c r="I321" s="176">
        <v>666</v>
      </c>
      <c r="J321" s="175" t="s">
        <v>708</v>
      </c>
      <c r="K321" s="176">
        <v>0</v>
      </c>
      <c r="L321" s="175" t="s">
        <v>1868</v>
      </c>
      <c r="M321" s="175" t="s">
        <v>1868</v>
      </c>
      <c r="N321" s="175" t="s">
        <v>1868</v>
      </c>
      <c r="O321" s="175"/>
      <c r="P321" s="175"/>
      <c r="Q321" s="177">
        <v>43081.710254629601</v>
      </c>
      <c r="R321" s="175"/>
      <c r="S321" s="175"/>
      <c r="T321" s="175"/>
      <c r="U321" s="175"/>
      <c r="V321" s="175"/>
      <c r="W321" s="175"/>
      <c r="X321" s="175"/>
      <c r="Y321" s="176">
        <v>0</v>
      </c>
      <c r="Z321" s="175"/>
    </row>
    <row r="322" spans="1:26" x14ac:dyDescent="0.2">
      <c r="A322" s="175">
        <f>1*Táblázat2[[#This Row],[Órarendi igények]]</f>
        <v>321</v>
      </c>
      <c r="B322" s="175" t="s">
        <v>1063</v>
      </c>
      <c r="C322" s="175" t="s">
        <v>2701</v>
      </c>
      <c r="D322" s="175" t="s">
        <v>1865</v>
      </c>
      <c r="E322" s="175"/>
      <c r="F322" s="175"/>
      <c r="G322" s="175" t="s">
        <v>2702</v>
      </c>
      <c r="H322" s="175" t="s">
        <v>1867</v>
      </c>
      <c r="I322" s="176">
        <v>666</v>
      </c>
      <c r="J322" s="175" t="s">
        <v>711</v>
      </c>
      <c r="K322" s="176">
        <v>0</v>
      </c>
      <c r="L322" s="175" t="s">
        <v>1868</v>
      </c>
      <c r="M322" s="175" t="s">
        <v>1868</v>
      </c>
      <c r="N322" s="175" t="s">
        <v>1868</v>
      </c>
      <c r="O322" s="175"/>
      <c r="P322" s="175"/>
      <c r="Q322" s="177">
        <v>43082.745636574102</v>
      </c>
      <c r="R322" s="175"/>
      <c r="S322" s="175"/>
      <c r="T322" s="175"/>
      <c r="U322" s="175"/>
      <c r="V322" s="175"/>
      <c r="W322" s="175"/>
      <c r="X322" s="175"/>
      <c r="Y322" s="176">
        <v>0</v>
      </c>
      <c r="Z322" s="175"/>
    </row>
    <row r="323" spans="1:26" x14ac:dyDescent="0.2">
      <c r="A323" s="175">
        <f>1*Táblázat2[[#This Row],[Órarendi igények]]</f>
        <v>322</v>
      </c>
      <c r="B323" s="175" t="s">
        <v>1063</v>
      </c>
      <c r="C323" s="175" t="s">
        <v>1885</v>
      </c>
      <c r="D323" s="175" t="s">
        <v>1865</v>
      </c>
      <c r="E323" s="175"/>
      <c r="F323" s="175"/>
      <c r="G323" s="175" t="s">
        <v>1886</v>
      </c>
      <c r="H323" s="175" t="s">
        <v>1867</v>
      </c>
      <c r="I323" s="176">
        <v>666</v>
      </c>
      <c r="J323" s="175" t="s">
        <v>708</v>
      </c>
      <c r="K323" s="176">
        <v>0</v>
      </c>
      <c r="L323" s="175" t="s">
        <v>1868</v>
      </c>
      <c r="M323" s="175" t="s">
        <v>1868</v>
      </c>
      <c r="N323" s="175" t="s">
        <v>1868</v>
      </c>
      <c r="O323" s="175"/>
      <c r="P323" s="175"/>
      <c r="Q323" s="177">
        <v>43081.669513888897</v>
      </c>
      <c r="R323" s="175"/>
      <c r="S323" s="175"/>
      <c r="T323" s="175"/>
      <c r="U323" s="175"/>
      <c r="V323" s="175"/>
      <c r="W323" s="175"/>
      <c r="X323" s="175"/>
      <c r="Y323" s="176">
        <v>0</v>
      </c>
      <c r="Z323" s="175"/>
    </row>
    <row r="324" spans="1:26" x14ac:dyDescent="0.2">
      <c r="A324" s="175">
        <f>1*Táblázat2[[#This Row],[Órarendi igények]]</f>
        <v>323</v>
      </c>
      <c r="B324" s="175" t="s">
        <v>1063</v>
      </c>
      <c r="C324" s="175" t="s">
        <v>2241</v>
      </c>
      <c r="D324" s="175" t="s">
        <v>2023</v>
      </c>
      <c r="E324" s="175"/>
      <c r="F324" s="175"/>
      <c r="G324" s="175" t="s">
        <v>2242</v>
      </c>
      <c r="H324" s="175" t="s">
        <v>2025</v>
      </c>
      <c r="I324" s="176">
        <v>0</v>
      </c>
      <c r="J324" s="175" t="s">
        <v>2243</v>
      </c>
      <c r="K324" s="176">
        <v>0</v>
      </c>
      <c r="L324" s="175" t="s">
        <v>1868</v>
      </c>
      <c r="M324" s="175" t="s">
        <v>1868</v>
      </c>
      <c r="N324" s="175" t="s">
        <v>1868</v>
      </c>
      <c r="O324" s="175"/>
      <c r="P324" s="175"/>
      <c r="Q324" s="177">
        <v>43082.488148148099</v>
      </c>
      <c r="R324" s="175"/>
      <c r="S324" s="175"/>
      <c r="T324" s="175"/>
      <c r="U324" s="175"/>
      <c r="V324" s="175"/>
      <c r="W324" s="175"/>
      <c r="X324" s="175"/>
      <c r="Y324" s="176">
        <v>0</v>
      </c>
      <c r="Z324" s="175"/>
    </row>
    <row r="325" spans="1:26" x14ac:dyDescent="0.2">
      <c r="A325" s="175">
        <f>1*Táblázat2[[#This Row],[Órarendi igények]]</f>
        <v>324</v>
      </c>
      <c r="B325" s="175" t="s">
        <v>1063</v>
      </c>
      <c r="C325" s="175" t="s">
        <v>2244</v>
      </c>
      <c r="D325" s="175" t="s">
        <v>2028</v>
      </c>
      <c r="E325" s="175"/>
      <c r="F325" s="175"/>
      <c r="G325" s="175" t="s">
        <v>2242</v>
      </c>
      <c r="H325" s="175" t="s">
        <v>2025</v>
      </c>
      <c r="I325" s="176">
        <v>0</v>
      </c>
      <c r="J325" s="175" t="s">
        <v>2243</v>
      </c>
      <c r="K325" s="176">
        <v>0</v>
      </c>
      <c r="L325" s="175" t="s">
        <v>1868</v>
      </c>
      <c r="M325" s="175" t="s">
        <v>1868</v>
      </c>
      <c r="N325" s="175" t="s">
        <v>1868</v>
      </c>
      <c r="O325" s="175"/>
      <c r="P325" s="175"/>
      <c r="Q325" s="177">
        <v>43082.488414351901</v>
      </c>
      <c r="R325" s="175"/>
      <c r="S325" s="175"/>
      <c r="T325" s="175"/>
      <c r="U325" s="175"/>
      <c r="V325" s="175"/>
      <c r="W325" s="175"/>
      <c r="X325" s="175"/>
      <c r="Y325" s="176">
        <v>0</v>
      </c>
      <c r="Z325" s="175"/>
    </row>
    <row r="326" spans="1:26" x14ac:dyDescent="0.2">
      <c r="A326" s="175">
        <f>1*Táblázat2[[#This Row],[Órarendi igények]]</f>
        <v>325</v>
      </c>
      <c r="B326" s="175" t="s">
        <v>1063</v>
      </c>
      <c r="C326" s="175" t="s">
        <v>2245</v>
      </c>
      <c r="D326" s="175" t="s">
        <v>2030</v>
      </c>
      <c r="E326" s="175"/>
      <c r="F326" s="175"/>
      <c r="G326" s="175" t="s">
        <v>2242</v>
      </c>
      <c r="H326" s="175" t="s">
        <v>2025</v>
      </c>
      <c r="I326" s="176">
        <v>0</v>
      </c>
      <c r="J326" s="175" t="s">
        <v>2243</v>
      </c>
      <c r="K326" s="176">
        <v>0</v>
      </c>
      <c r="L326" s="175" t="s">
        <v>1868</v>
      </c>
      <c r="M326" s="175" t="s">
        <v>1868</v>
      </c>
      <c r="N326" s="175" t="s">
        <v>1868</v>
      </c>
      <c r="O326" s="175"/>
      <c r="P326" s="175"/>
      <c r="Q326" s="177">
        <v>43082.488414351901</v>
      </c>
      <c r="R326" s="175"/>
      <c r="S326" s="175"/>
      <c r="T326" s="175"/>
      <c r="U326" s="175"/>
      <c r="V326" s="175"/>
      <c r="W326" s="175"/>
      <c r="X326" s="175"/>
      <c r="Y326" s="176">
        <v>0</v>
      </c>
      <c r="Z326" s="175"/>
    </row>
    <row r="327" spans="1:26" x14ac:dyDescent="0.2">
      <c r="A327" s="175">
        <f>1*Táblázat2[[#This Row],[Órarendi igények]]</f>
        <v>326</v>
      </c>
      <c r="B327" s="175" t="s">
        <v>1063</v>
      </c>
      <c r="C327" s="175" t="s">
        <v>2246</v>
      </c>
      <c r="D327" s="175" t="s">
        <v>2032</v>
      </c>
      <c r="E327" s="175"/>
      <c r="F327" s="175"/>
      <c r="G327" s="175" t="s">
        <v>2242</v>
      </c>
      <c r="H327" s="175" t="s">
        <v>2025</v>
      </c>
      <c r="I327" s="176">
        <v>0</v>
      </c>
      <c r="J327" s="175" t="s">
        <v>2243</v>
      </c>
      <c r="K327" s="176">
        <v>0</v>
      </c>
      <c r="L327" s="175" t="s">
        <v>1868</v>
      </c>
      <c r="M327" s="175" t="s">
        <v>1868</v>
      </c>
      <c r="N327" s="175" t="s">
        <v>1868</v>
      </c>
      <c r="O327" s="175"/>
      <c r="P327" s="175"/>
      <c r="Q327" s="177">
        <v>43082.488414351901</v>
      </c>
      <c r="R327" s="175"/>
      <c r="S327" s="175"/>
      <c r="T327" s="175"/>
      <c r="U327" s="175"/>
      <c r="V327" s="175"/>
      <c r="W327" s="175"/>
      <c r="X327" s="175"/>
      <c r="Y327" s="176">
        <v>0</v>
      </c>
      <c r="Z327" s="175"/>
    </row>
    <row r="328" spans="1:26" x14ac:dyDescent="0.2">
      <c r="A328" s="175">
        <f>1*Táblázat2[[#This Row],[Órarendi igények]]</f>
        <v>327</v>
      </c>
      <c r="B328" s="175" t="s">
        <v>1063</v>
      </c>
      <c r="C328" s="175" t="s">
        <v>2247</v>
      </c>
      <c r="D328" s="175" t="s">
        <v>2034</v>
      </c>
      <c r="E328" s="175"/>
      <c r="F328" s="175"/>
      <c r="G328" s="175" t="s">
        <v>2242</v>
      </c>
      <c r="H328" s="175" t="s">
        <v>2025</v>
      </c>
      <c r="I328" s="176">
        <v>0</v>
      </c>
      <c r="J328" s="175" t="s">
        <v>2243</v>
      </c>
      <c r="K328" s="176">
        <v>0</v>
      </c>
      <c r="L328" s="175" t="s">
        <v>1868</v>
      </c>
      <c r="M328" s="175" t="s">
        <v>1868</v>
      </c>
      <c r="N328" s="175" t="s">
        <v>1868</v>
      </c>
      <c r="O328" s="175"/>
      <c r="P328" s="175"/>
      <c r="Q328" s="177">
        <v>43082.488425925898</v>
      </c>
      <c r="R328" s="175"/>
      <c r="S328" s="175"/>
      <c r="T328" s="175"/>
      <c r="U328" s="175"/>
      <c r="V328" s="175"/>
      <c r="W328" s="175"/>
      <c r="X328" s="175"/>
      <c r="Y328" s="176">
        <v>0</v>
      </c>
      <c r="Z328" s="175"/>
    </row>
    <row r="329" spans="1:26" x14ac:dyDescent="0.2">
      <c r="A329" s="175">
        <f>1*Táblázat2[[#This Row],[Órarendi igények]]</f>
        <v>328</v>
      </c>
      <c r="B329" s="175" t="s">
        <v>1063</v>
      </c>
      <c r="C329" s="175" t="s">
        <v>2248</v>
      </c>
      <c r="D329" s="175" t="s">
        <v>2036</v>
      </c>
      <c r="E329" s="175"/>
      <c r="F329" s="175"/>
      <c r="G329" s="175" t="s">
        <v>2242</v>
      </c>
      <c r="H329" s="175" t="s">
        <v>2025</v>
      </c>
      <c r="I329" s="176">
        <v>0</v>
      </c>
      <c r="J329" s="175" t="s">
        <v>2243</v>
      </c>
      <c r="K329" s="176">
        <v>0</v>
      </c>
      <c r="L329" s="175" t="s">
        <v>1868</v>
      </c>
      <c r="M329" s="175" t="s">
        <v>1868</v>
      </c>
      <c r="N329" s="175" t="s">
        <v>1868</v>
      </c>
      <c r="O329" s="175"/>
      <c r="P329" s="175"/>
      <c r="Q329" s="177">
        <v>43082.488425925898</v>
      </c>
      <c r="R329" s="175"/>
      <c r="S329" s="175"/>
      <c r="T329" s="175"/>
      <c r="U329" s="175"/>
      <c r="V329" s="175"/>
      <c r="W329" s="175"/>
      <c r="X329" s="175"/>
      <c r="Y329" s="176">
        <v>0</v>
      </c>
      <c r="Z329" s="175"/>
    </row>
    <row r="330" spans="1:26" x14ac:dyDescent="0.2">
      <c r="A330" s="175">
        <f>1*Táblázat2[[#This Row],[Órarendi igények]]</f>
        <v>329</v>
      </c>
      <c r="B330" s="175" t="s">
        <v>1063</v>
      </c>
      <c r="C330" s="175" t="s">
        <v>2249</v>
      </c>
      <c r="D330" s="175" t="s">
        <v>2038</v>
      </c>
      <c r="E330" s="175"/>
      <c r="F330" s="175"/>
      <c r="G330" s="175" t="s">
        <v>2242</v>
      </c>
      <c r="H330" s="175" t="s">
        <v>2025</v>
      </c>
      <c r="I330" s="176">
        <v>0</v>
      </c>
      <c r="J330" s="175" t="s">
        <v>2243</v>
      </c>
      <c r="K330" s="176">
        <v>0</v>
      </c>
      <c r="L330" s="175" t="s">
        <v>1868</v>
      </c>
      <c r="M330" s="175" t="s">
        <v>1868</v>
      </c>
      <c r="N330" s="175" t="s">
        <v>1868</v>
      </c>
      <c r="O330" s="175"/>
      <c r="P330" s="175"/>
      <c r="Q330" s="177">
        <v>43082.488425925898</v>
      </c>
      <c r="R330" s="175"/>
      <c r="S330" s="175"/>
      <c r="T330" s="175"/>
      <c r="U330" s="175"/>
      <c r="V330" s="175"/>
      <c r="W330" s="175"/>
      <c r="X330" s="175"/>
      <c r="Y330" s="176">
        <v>0</v>
      </c>
      <c r="Z330" s="175"/>
    </row>
    <row r="331" spans="1:26" x14ac:dyDescent="0.2">
      <c r="A331" s="175">
        <f>1*Táblázat2[[#This Row],[Órarendi igények]]</f>
        <v>330</v>
      </c>
      <c r="B331" s="175" t="s">
        <v>1063</v>
      </c>
      <c r="C331" s="175" t="s">
        <v>2251</v>
      </c>
      <c r="D331" s="175" t="s">
        <v>2040</v>
      </c>
      <c r="E331" s="175"/>
      <c r="F331" s="175"/>
      <c r="G331" s="175" t="s">
        <v>2242</v>
      </c>
      <c r="H331" s="175" t="s">
        <v>2025</v>
      </c>
      <c r="I331" s="176">
        <v>0</v>
      </c>
      <c r="J331" s="175" t="s">
        <v>2243</v>
      </c>
      <c r="K331" s="176">
        <v>0</v>
      </c>
      <c r="L331" s="175" t="s">
        <v>1868</v>
      </c>
      <c r="M331" s="175" t="s">
        <v>1868</v>
      </c>
      <c r="N331" s="175" t="s">
        <v>1868</v>
      </c>
      <c r="O331" s="175"/>
      <c r="P331" s="175"/>
      <c r="Q331" s="177">
        <v>43082.488425925898</v>
      </c>
      <c r="R331" s="175"/>
      <c r="S331" s="175"/>
      <c r="T331" s="175"/>
      <c r="U331" s="175"/>
      <c r="V331" s="175"/>
      <c r="W331" s="175"/>
      <c r="X331" s="175"/>
      <c r="Y331" s="176">
        <v>0</v>
      </c>
      <c r="Z331" s="175"/>
    </row>
    <row r="332" spans="1:26" x14ac:dyDescent="0.2">
      <c r="A332" s="175">
        <f>1*Táblázat2[[#This Row],[Órarendi igények]]</f>
        <v>331</v>
      </c>
      <c r="B332" s="175" t="s">
        <v>1063</v>
      </c>
      <c r="C332" s="175" t="s">
        <v>2252</v>
      </c>
      <c r="D332" s="175" t="s">
        <v>2042</v>
      </c>
      <c r="E332" s="175"/>
      <c r="F332" s="175"/>
      <c r="G332" s="175" t="s">
        <v>2242</v>
      </c>
      <c r="H332" s="175" t="s">
        <v>2025</v>
      </c>
      <c r="I332" s="176">
        <v>0</v>
      </c>
      <c r="J332" s="175" t="s">
        <v>2243</v>
      </c>
      <c r="K332" s="176">
        <v>0</v>
      </c>
      <c r="L332" s="175" t="s">
        <v>1868</v>
      </c>
      <c r="M332" s="175" t="s">
        <v>1868</v>
      </c>
      <c r="N332" s="175" t="s">
        <v>1868</v>
      </c>
      <c r="O332" s="175"/>
      <c r="P332" s="175"/>
      <c r="Q332" s="177">
        <v>43082.488425925898</v>
      </c>
      <c r="R332" s="175"/>
      <c r="S332" s="175"/>
      <c r="T332" s="175"/>
      <c r="U332" s="175"/>
      <c r="V332" s="175"/>
      <c r="W332" s="175"/>
      <c r="X332" s="175"/>
      <c r="Y332" s="176">
        <v>0</v>
      </c>
      <c r="Z332" s="175"/>
    </row>
    <row r="333" spans="1:26" x14ac:dyDescent="0.2">
      <c r="A333" s="175">
        <f>1*Táblázat2[[#This Row],[Órarendi igények]]</f>
        <v>332</v>
      </c>
      <c r="B333" s="175" t="s">
        <v>1063</v>
      </c>
      <c r="C333" s="175" t="s">
        <v>2253</v>
      </c>
      <c r="D333" s="175" t="s">
        <v>2046</v>
      </c>
      <c r="E333" s="175"/>
      <c r="F333" s="175"/>
      <c r="G333" s="175" t="s">
        <v>2242</v>
      </c>
      <c r="H333" s="175" t="s">
        <v>2025</v>
      </c>
      <c r="I333" s="176">
        <v>0</v>
      </c>
      <c r="J333" s="175" t="s">
        <v>2243</v>
      </c>
      <c r="K333" s="176">
        <v>0</v>
      </c>
      <c r="L333" s="175" t="s">
        <v>1868</v>
      </c>
      <c r="M333" s="175" t="s">
        <v>1868</v>
      </c>
      <c r="N333" s="175" t="s">
        <v>1868</v>
      </c>
      <c r="O333" s="175"/>
      <c r="P333" s="175"/>
      <c r="Q333" s="177">
        <v>43082.488437499997</v>
      </c>
      <c r="R333" s="175"/>
      <c r="S333" s="175"/>
      <c r="T333" s="175"/>
      <c r="U333" s="175"/>
      <c r="V333" s="175"/>
      <c r="W333" s="175"/>
      <c r="X333" s="175"/>
      <c r="Y333" s="176">
        <v>0</v>
      </c>
      <c r="Z333" s="175"/>
    </row>
    <row r="334" spans="1:26" x14ac:dyDescent="0.2">
      <c r="A334" s="175">
        <f>1*Táblázat2[[#This Row],[Órarendi igények]]</f>
        <v>333</v>
      </c>
      <c r="B334" s="175" t="s">
        <v>1063</v>
      </c>
      <c r="C334" s="175" t="s">
        <v>2254</v>
      </c>
      <c r="D334" s="175" t="s">
        <v>2048</v>
      </c>
      <c r="E334" s="175"/>
      <c r="F334" s="175"/>
      <c r="G334" s="175" t="s">
        <v>2242</v>
      </c>
      <c r="H334" s="175" t="s">
        <v>2025</v>
      </c>
      <c r="I334" s="176">
        <v>0</v>
      </c>
      <c r="J334" s="175" t="s">
        <v>2243</v>
      </c>
      <c r="K334" s="176">
        <v>0</v>
      </c>
      <c r="L334" s="175" t="s">
        <v>1868</v>
      </c>
      <c r="M334" s="175" t="s">
        <v>1868</v>
      </c>
      <c r="N334" s="175" t="s">
        <v>1868</v>
      </c>
      <c r="O334" s="175"/>
      <c r="P334" s="175"/>
      <c r="Q334" s="177">
        <v>43082.488437499997</v>
      </c>
      <c r="R334" s="175"/>
      <c r="S334" s="175"/>
      <c r="T334" s="175"/>
      <c r="U334" s="175"/>
      <c r="V334" s="175"/>
      <c r="W334" s="175"/>
      <c r="X334" s="175"/>
      <c r="Y334" s="176">
        <v>0</v>
      </c>
      <c r="Z334" s="175"/>
    </row>
    <row r="335" spans="1:26" x14ac:dyDescent="0.2">
      <c r="A335" s="175">
        <f>1*Táblázat2[[#This Row],[Órarendi igények]]</f>
        <v>334</v>
      </c>
      <c r="B335" s="175" t="s">
        <v>1063</v>
      </c>
      <c r="C335" s="175" t="s">
        <v>2255</v>
      </c>
      <c r="D335" s="175" t="s">
        <v>2050</v>
      </c>
      <c r="E335" s="175"/>
      <c r="F335" s="175"/>
      <c r="G335" s="175" t="s">
        <v>2242</v>
      </c>
      <c r="H335" s="175" t="s">
        <v>2025</v>
      </c>
      <c r="I335" s="176">
        <v>0</v>
      </c>
      <c r="J335" s="175" t="s">
        <v>2243</v>
      </c>
      <c r="K335" s="176">
        <v>0</v>
      </c>
      <c r="L335" s="175" t="s">
        <v>1868</v>
      </c>
      <c r="M335" s="175" t="s">
        <v>1868</v>
      </c>
      <c r="N335" s="175" t="s">
        <v>1868</v>
      </c>
      <c r="O335" s="175"/>
      <c r="P335" s="175"/>
      <c r="Q335" s="177">
        <v>43082.488437499997</v>
      </c>
      <c r="R335" s="175"/>
      <c r="S335" s="175"/>
      <c r="T335" s="175"/>
      <c r="U335" s="175"/>
      <c r="V335" s="175"/>
      <c r="W335" s="175"/>
      <c r="X335" s="175"/>
      <c r="Y335" s="176">
        <v>0</v>
      </c>
      <c r="Z335" s="175"/>
    </row>
    <row r="336" spans="1:26" x14ac:dyDescent="0.2">
      <c r="A336" s="175">
        <f>1*Táblázat2[[#This Row],[Órarendi igények]]</f>
        <v>335</v>
      </c>
      <c r="B336" s="175" t="s">
        <v>1063</v>
      </c>
      <c r="C336" s="175" t="s">
        <v>2256</v>
      </c>
      <c r="D336" s="175" t="s">
        <v>2052</v>
      </c>
      <c r="E336" s="175"/>
      <c r="F336" s="175"/>
      <c r="G336" s="175" t="s">
        <v>2242</v>
      </c>
      <c r="H336" s="175" t="s">
        <v>2025</v>
      </c>
      <c r="I336" s="176">
        <v>0</v>
      </c>
      <c r="J336" s="175" t="s">
        <v>2243</v>
      </c>
      <c r="K336" s="176">
        <v>0</v>
      </c>
      <c r="L336" s="175" t="s">
        <v>1868</v>
      </c>
      <c r="M336" s="175" t="s">
        <v>1868</v>
      </c>
      <c r="N336" s="175" t="s">
        <v>1868</v>
      </c>
      <c r="O336" s="175"/>
      <c r="P336" s="175"/>
      <c r="Q336" s="177">
        <v>43082.488437499997</v>
      </c>
      <c r="R336" s="175"/>
      <c r="S336" s="175"/>
      <c r="T336" s="175"/>
      <c r="U336" s="175"/>
      <c r="V336" s="175"/>
      <c r="W336" s="175"/>
      <c r="X336" s="175"/>
      <c r="Y336" s="176">
        <v>0</v>
      </c>
      <c r="Z336" s="175"/>
    </row>
    <row r="337" spans="1:26" x14ac:dyDescent="0.2">
      <c r="A337" s="175">
        <f>1*Táblázat2[[#This Row],[Órarendi igények]]</f>
        <v>336</v>
      </c>
      <c r="B337" s="175" t="s">
        <v>1063</v>
      </c>
      <c r="C337" s="175" t="s">
        <v>2257</v>
      </c>
      <c r="D337" s="175" t="s">
        <v>2054</v>
      </c>
      <c r="E337" s="175"/>
      <c r="F337" s="175"/>
      <c r="G337" s="175" t="s">
        <v>2242</v>
      </c>
      <c r="H337" s="175" t="s">
        <v>2025</v>
      </c>
      <c r="I337" s="176">
        <v>0</v>
      </c>
      <c r="J337" s="175" t="s">
        <v>2243</v>
      </c>
      <c r="K337" s="176">
        <v>0</v>
      </c>
      <c r="L337" s="175" t="s">
        <v>1868</v>
      </c>
      <c r="M337" s="175" t="s">
        <v>1868</v>
      </c>
      <c r="N337" s="175" t="s">
        <v>1868</v>
      </c>
      <c r="O337" s="175"/>
      <c r="P337" s="175"/>
      <c r="Q337" s="177">
        <v>43082.488437499997</v>
      </c>
      <c r="R337" s="175"/>
      <c r="S337" s="175"/>
      <c r="T337" s="175"/>
      <c r="U337" s="175"/>
      <c r="V337" s="175"/>
      <c r="W337" s="175"/>
      <c r="X337" s="175"/>
      <c r="Y337" s="176">
        <v>0</v>
      </c>
      <c r="Z337" s="175"/>
    </row>
    <row r="338" spans="1:26" x14ac:dyDescent="0.2">
      <c r="A338" s="175">
        <f>1*Táblázat2[[#This Row],[Órarendi igények]]</f>
        <v>337</v>
      </c>
      <c r="B338" s="175" t="s">
        <v>1063</v>
      </c>
      <c r="C338" s="175" t="s">
        <v>2258</v>
      </c>
      <c r="D338" s="175" t="s">
        <v>2056</v>
      </c>
      <c r="E338" s="175"/>
      <c r="F338" s="175"/>
      <c r="G338" s="175" t="s">
        <v>2242</v>
      </c>
      <c r="H338" s="175" t="s">
        <v>2025</v>
      </c>
      <c r="I338" s="176">
        <v>0</v>
      </c>
      <c r="J338" s="175" t="s">
        <v>2243</v>
      </c>
      <c r="K338" s="176">
        <v>0</v>
      </c>
      <c r="L338" s="175" t="s">
        <v>1868</v>
      </c>
      <c r="M338" s="175" t="s">
        <v>1868</v>
      </c>
      <c r="N338" s="175" t="s">
        <v>1868</v>
      </c>
      <c r="O338" s="175"/>
      <c r="P338" s="175"/>
      <c r="Q338" s="177">
        <v>43082.488437499997</v>
      </c>
      <c r="R338" s="175"/>
      <c r="S338" s="175"/>
      <c r="T338" s="175"/>
      <c r="U338" s="175"/>
      <c r="V338" s="175"/>
      <c r="W338" s="175"/>
      <c r="X338" s="175"/>
      <c r="Y338" s="176">
        <v>0</v>
      </c>
      <c r="Z338" s="175"/>
    </row>
    <row r="339" spans="1:26" x14ac:dyDescent="0.2">
      <c r="A339" s="175">
        <f>1*Táblázat2[[#This Row],[Órarendi igények]]</f>
        <v>338</v>
      </c>
      <c r="B339" s="175" t="s">
        <v>1063</v>
      </c>
      <c r="C339" s="175" t="s">
        <v>2259</v>
      </c>
      <c r="D339" s="175" t="s">
        <v>2058</v>
      </c>
      <c r="E339" s="175"/>
      <c r="F339" s="175"/>
      <c r="G339" s="175" t="s">
        <v>2242</v>
      </c>
      <c r="H339" s="175" t="s">
        <v>2025</v>
      </c>
      <c r="I339" s="176">
        <v>0</v>
      </c>
      <c r="J339" s="175" t="s">
        <v>2243</v>
      </c>
      <c r="K339" s="176">
        <v>0</v>
      </c>
      <c r="L339" s="175" t="s">
        <v>1868</v>
      </c>
      <c r="M339" s="175" t="s">
        <v>1868</v>
      </c>
      <c r="N339" s="175" t="s">
        <v>1868</v>
      </c>
      <c r="O339" s="175"/>
      <c r="P339" s="175"/>
      <c r="Q339" s="177">
        <v>43082.488449074102</v>
      </c>
      <c r="R339" s="175"/>
      <c r="S339" s="175"/>
      <c r="T339" s="175"/>
      <c r="U339" s="175"/>
      <c r="V339" s="175"/>
      <c r="W339" s="175"/>
      <c r="X339" s="175"/>
      <c r="Y339" s="176">
        <v>0</v>
      </c>
      <c r="Z339" s="175"/>
    </row>
    <row r="340" spans="1:26" x14ac:dyDescent="0.2">
      <c r="A340" s="175">
        <f>1*Táblázat2[[#This Row],[Órarendi igények]]</f>
        <v>339</v>
      </c>
      <c r="B340" s="175" t="s">
        <v>1063</v>
      </c>
      <c r="C340" s="175" t="s">
        <v>2260</v>
      </c>
      <c r="D340" s="175" t="s">
        <v>2060</v>
      </c>
      <c r="E340" s="175"/>
      <c r="F340" s="175"/>
      <c r="G340" s="175" t="s">
        <v>2242</v>
      </c>
      <c r="H340" s="175" t="s">
        <v>2025</v>
      </c>
      <c r="I340" s="176">
        <v>0</v>
      </c>
      <c r="J340" s="175" t="s">
        <v>2243</v>
      </c>
      <c r="K340" s="176">
        <v>0</v>
      </c>
      <c r="L340" s="175" t="s">
        <v>1868</v>
      </c>
      <c r="M340" s="175" t="s">
        <v>1868</v>
      </c>
      <c r="N340" s="175" t="s">
        <v>1868</v>
      </c>
      <c r="O340" s="175"/>
      <c r="P340" s="175"/>
      <c r="Q340" s="177">
        <v>43082.488449074102</v>
      </c>
      <c r="R340" s="175"/>
      <c r="S340" s="175"/>
      <c r="T340" s="175"/>
      <c r="U340" s="175"/>
      <c r="V340" s="175"/>
      <c r="W340" s="175"/>
      <c r="X340" s="175"/>
      <c r="Y340" s="176">
        <v>0</v>
      </c>
      <c r="Z340" s="175"/>
    </row>
    <row r="341" spans="1:26" x14ac:dyDescent="0.2">
      <c r="A341" s="175">
        <f>1*Táblázat2[[#This Row],[Órarendi igények]]</f>
        <v>340</v>
      </c>
      <c r="B341" s="175" t="s">
        <v>1063</v>
      </c>
      <c r="C341" s="175" t="s">
        <v>2262</v>
      </c>
      <c r="D341" s="175" t="s">
        <v>2062</v>
      </c>
      <c r="E341" s="175"/>
      <c r="F341" s="175"/>
      <c r="G341" s="175" t="s">
        <v>2242</v>
      </c>
      <c r="H341" s="175" t="s">
        <v>2025</v>
      </c>
      <c r="I341" s="176">
        <v>0</v>
      </c>
      <c r="J341" s="175" t="s">
        <v>2243</v>
      </c>
      <c r="K341" s="176">
        <v>0</v>
      </c>
      <c r="L341" s="175" t="s">
        <v>1868</v>
      </c>
      <c r="M341" s="175" t="s">
        <v>1868</v>
      </c>
      <c r="N341" s="175" t="s">
        <v>1868</v>
      </c>
      <c r="O341" s="175"/>
      <c r="P341" s="175"/>
      <c r="Q341" s="177">
        <v>43082.488449074102</v>
      </c>
      <c r="R341" s="175"/>
      <c r="S341" s="175"/>
      <c r="T341" s="175"/>
      <c r="U341" s="175"/>
      <c r="V341" s="175"/>
      <c r="W341" s="175"/>
      <c r="X341" s="175"/>
      <c r="Y341" s="176">
        <v>0</v>
      </c>
      <c r="Z341" s="175"/>
    </row>
    <row r="342" spans="1:26" x14ac:dyDescent="0.2">
      <c r="A342" s="175">
        <f>1*Táblázat2[[#This Row],[Órarendi igények]]</f>
        <v>341</v>
      </c>
      <c r="B342" s="175" t="s">
        <v>1063</v>
      </c>
      <c r="C342" s="175" t="s">
        <v>2263</v>
      </c>
      <c r="D342" s="175" t="s">
        <v>2064</v>
      </c>
      <c r="E342" s="175"/>
      <c r="F342" s="175"/>
      <c r="G342" s="175" t="s">
        <v>2242</v>
      </c>
      <c r="H342" s="175" t="s">
        <v>2025</v>
      </c>
      <c r="I342" s="176">
        <v>0</v>
      </c>
      <c r="J342" s="175" t="s">
        <v>2243</v>
      </c>
      <c r="K342" s="176">
        <v>0</v>
      </c>
      <c r="L342" s="175" t="s">
        <v>1868</v>
      </c>
      <c r="M342" s="175" t="s">
        <v>1868</v>
      </c>
      <c r="N342" s="175" t="s">
        <v>1868</v>
      </c>
      <c r="O342" s="175"/>
      <c r="P342" s="175"/>
      <c r="Q342" s="177">
        <v>43082.488449074102</v>
      </c>
      <c r="R342" s="175"/>
      <c r="S342" s="175"/>
      <c r="T342" s="175"/>
      <c r="U342" s="175"/>
      <c r="V342" s="175"/>
      <c r="W342" s="175"/>
      <c r="X342" s="175"/>
      <c r="Y342" s="176">
        <v>0</v>
      </c>
      <c r="Z342" s="175"/>
    </row>
    <row r="343" spans="1:26" x14ac:dyDescent="0.2">
      <c r="A343" s="175">
        <f>1*Táblázat2[[#This Row],[Órarendi igények]]</f>
        <v>342</v>
      </c>
      <c r="B343" s="175" t="s">
        <v>1063</v>
      </c>
      <c r="C343" s="175" t="s">
        <v>2264</v>
      </c>
      <c r="D343" s="175" t="s">
        <v>2068</v>
      </c>
      <c r="E343" s="175"/>
      <c r="F343" s="175"/>
      <c r="G343" s="175" t="s">
        <v>2242</v>
      </c>
      <c r="H343" s="175" t="s">
        <v>2025</v>
      </c>
      <c r="I343" s="176">
        <v>0</v>
      </c>
      <c r="J343" s="175" t="s">
        <v>2243</v>
      </c>
      <c r="K343" s="176">
        <v>0</v>
      </c>
      <c r="L343" s="175" t="s">
        <v>1868</v>
      </c>
      <c r="M343" s="175" t="s">
        <v>1868</v>
      </c>
      <c r="N343" s="175" t="s">
        <v>1868</v>
      </c>
      <c r="O343" s="175"/>
      <c r="P343" s="175"/>
      <c r="Q343" s="177">
        <v>43082.488449074102</v>
      </c>
      <c r="R343" s="175"/>
      <c r="S343" s="175"/>
      <c r="T343" s="175"/>
      <c r="U343" s="175"/>
      <c r="V343" s="175"/>
      <c r="W343" s="175"/>
      <c r="X343" s="175"/>
      <c r="Y343" s="176">
        <v>0</v>
      </c>
      <c r="Z343" s="175"/>
    </row>
    <row r="344" spans="1:26" x14ac:dyDescent="0.2">
      <c r="A344" s="175">
        <f>1*Táblázat2[[#This Row],[Órarendi igények]]</f>
        <v>343</v>
      </c>
      <c r="B344" s="175" t="s">
        <v>3126</v>
      </c>
      <c r="C344" s="175" t="s">
        <v>3127</v>
      </c>
      <c r="D344" s="175" t="s">
        <v>3022</v>
      </c>
      <c r="E344" s="175"/>
      <c r="F344" s="175"/>
      <c r="G344" s="175" t="s">
        <v>3128</v>
      </c>
      <c r="H344" s="175" t="s">
        <v>1867</v>
      </c>
      <c r="I344" s="176">
        <v>25</v>
      </c>
      <c r="J344" s="175" t="s">
        <v>744</v>
      </c>
      <c r="K344" s="176">
        <v>0</v>
      </c>
      <c r="L344" s="175" t="s">
        <v>1868</v>
      </c>
      <c r="M344" s="175" t="s">
        <v>1868</v>
      </c>
      <c r="N344" s="175" t="s">
        <v>1868</v>
      </c>
      <c r="O344" s="175"/>
      <c r="P344" s="175"/>
      <c r="Q344" s="177">
        <v>43109.668796296297</v>
      </c>
      <c r="R344" s="175"/>
      <c r="S344" s="175"/>
      <c r="T344" s="175"/>
      <c r="U344" s="175"/>
      <c r="V344" s="175"/>
      <c r="W344" s="175"/>
      <c r="X344" s="175"/>
      <c r="Y344" s="176">
        <v>0</v>
      </c>
      <c r="Z344" s="175"/>
    </row>
    <row r="345" spans="1:26" x14ac:dyDescent="0.2">
      <c r="A345" s="175">
        <f>1*Táblázat2[[#This Row],[Órarendi igények]]</f>
        <v>344</v>
      </c>
      <c r="B345" s="175" t="s">
        <v>3126</v>
      </c>
      <c r="C345" s="175" t="s">
        <v>3488</v>
      </c>
      <c r="D345" s="175" t="s">
        <v>3022</v>
      </c>
      <c r="E345" s="175"/>
      <c r="F345" s="175"/>
      <c r="G345" s="175" t="s">
        <v>3489</v>
      </c>
      <c r="H345" s="175" t="s">
        <v>1867</v>
      </c>
      <c r="I345" s="176">
        <v>25</v>
      </c>
      <c r="J345" s="175" t="s">
        <v>749</v>
      </c>
      <c r="K345" s="176">
        <v>0</v>
      </c>
      <c r="L345" s="175" t="s">
        <v>1868</v>
      </c>
      <c r="M345" s="175" t="s">
        <v>1868</v>
      </c>
      <c r="N345" s="175" t="s">
        <v>1868</v>
      </c>
      <c r="O345" s="175"/>
      <c r="P345" s="175"/>
      <c r="Q345" s="177">
        <v>43109.668483796297</v>
      </c>
      <c r="R345" s="175"/>
      <c r="S345" s="175"/>
      <c r="T345" s="175"/>
      <c r="U345" s="175"/>
      <c r="V345" s="175"/>
      <c r="W345" s="175"/>
      <c r="X345" s="175"/>
      <c r="Y345" s="176">
        <v>0</v>
      </c>
      <c r="Z345" s="175"/>
    </row>
    <row r="346" spans="1:26" x14ac:dyDescent="0.2">
      <c r="A346" s="175">
        <f>1*Táblázat2[[#This Row],[Órarendi igények]]</f>
        <v>345</v>
      </c>
      <c r="B346" s="175" t="s">
        <v>3126</v>
      </c>
      <c r="C346" s="175" t="s">
        <v>3493</v>
      </c>
      <c r="D346" s="175" t="s">
        <v>3348</v>
      </c>
      <c r="E346" s="175"/>
      <c r="F346" s="175"/>
      <c r="G346" s="175" t="s">
        <v>3494</v>
      </c>
      <c r="H346" s="175" t="s">
        <v>1867</v>
      </c>
      <c r="I346" s="176">
        <v>10</v>
      </c>
      <c r="J346" s="175" t="s">
        <v>750</v>
      </c>
      <c r="K346" s="176">
        <v>0</v>
      </c>
      <c r="L346" s="175" t="s">
        <v>1868</v>
      </c>
      <c r="M346" s="175" t="s">
        <v>1868</v>
      </c>
      <c r="N346" s="175" t="s">
        <v>1868</v>
      </c>
      <c r="O346" s="175"/>
      <c r="P346" s="175"/>
      <c r="Q346" s="177">
        <v>43109.460115740701</v>
      </c>
      <c r="R346" s="175"/>
      <c r="S346" s="175"/>
      <c r="T346" s="175"/>
      <c r="U346" s="175"/>
      <c r="V346" s="175"/>
      <c r="W346" s="175"/>
      <c r="X346" s="175"/>
      <c r="Y346" s="176">
        <v>0</v>
      </c>
      <c r="Z346" s="175"/>
    </row>
    <row r="347" spans="1:26" x14ac:dyDescent="0.2">
      <c r="A347" s="175">
        <f>1*Táblázat2[[#This Row],[Órarendi igények]]</f>
        <v>346</v>
      </c>
      <c r="B347" s="175" t="s">
        <v>3126</v>
      </c>
      <c r="C347" s="175" t="s">
        <v>3556</v>
      </c>
      <c r="D347" s="175" t="s">
        <v>3022</v>
      </c>
      <c r="E347" s="175"/>
      <c r="F347" s="175"/>
      <c r="G347" s="175" t="s">
        <v>3557</v>
      </c>
      <c r="H347" s="175" t="s">
        <v>1867</v>
      </c>
      <c r="I347" s="176">
        <v>15</v>
      </c>
      <c r="J347" s="175" t="s">
        <v>3558</v>
      </c>
      <c r="K347" s="176">
        <v>0</v>
      </c>
      <c r="L347" s="175" t="s">
        <v>1868</v>
      </c>
      <c r="M347" s="175" t="s">
        <v>1868</v>
      </c>
      <c r="N347" s="175" t="s">
        <v>1868</v>
      </c>
      <c r="O347" s="175"/>
      <c r="P347" s="175"/>
      <c r="Q347" s="177">
        <v>43109.644120370402</v>
      </c>
      <c r="R347" s="175"/>
      <c r="S347" s="175"/>
      <c r="T347" s="175"/>
      <c r="U347" s="175"/>
      <c r="V347" s="175"/>
      <c r="W347" s="175"/>
      <c r="X347" s="175"/>
      <c r="Y347" s="176">
        <v>0</v>
      </c>
      <c r="Z347" s="175"/>
    </row>
    <row r="348" spans="1:26" x14ac:dyDescent="0.2">
      <c r="A348" s="175">
        <f>1*Táblázat2[[#This Row],[Órarendi igények]]</f>
        <v>347</v>
      </c>
      <c r="B348" s="175" t="s">
        <v>3126</v>
      </c>
      <c r="C348" s="175" t="s">
        <v>3495</v>
      </c>
      <c r="D348" s="175" t="s">
        <v>3022</v>
      </c>
      <c r="E348" s="175"/>
      <c r="F348" s="175"/>
      <c r="G348" s="175" t="s">
        <v>3496</v>
      </c>
      <c r="H348" s="175" t="s">
        <v>1867</v>
      </c>
      <c r="I348" s="176">
        <v>25</v>
      </c>
      <c r="J348" s="175" t="s">
        <v>760</v>
      </c>
      <c r="K348" s="176">
        <v>0</v>
      </c>
      <c r="L348" s="175" t="s">
        <v>1868</v>
      </c>
      <c r="M348" s="175" t="s">
        <v>1868</v>
      </c>
      <c r="N348" s="175" t="s">
        <v>1868</v>
      </c>
      <c r="O348" s="175"/>
      <c r="P348" s="175"/>
      <c r="Q348" s="177">
        <v>43109.713043981501</v>
      </c>
      <c r="R348" s="175"/>
      <c r="S348" s="175"/>
      <c r="T348" s="175"/>
      <c r="U348" s="175"/>
      <c r="V348" s="175"/>
      <c r="W348" s="175"/>
      <c r="X348" s="175"/>
      <c r="Y348" s="176">
        <v>0</v>
      </c>
      <c r="Z348" s="175"/>
    </row>
    <row r="349" spans="1:26" x14ac:dyDescent="0.2">
      <c r="A349" s="175">
        <f>1*Táblázat2[[#This Row],[Órarendi igények]]</f>
        <v>348</v>
      </c>
      <c r="B349" s="175" t="s">
        <v>3126</v>
      </c>
      <c r="C349" s="175" t="s">
        <v>3372</v>
      </c>
      <c r="D349" s="175" t="s">
        <v>3022</v>
      </c>
      <c r="E349" s="175"/>
      <c r="F349" s="175"/>
      <c r="G349" s="175" t="s">
        <v>3373</v>
      </c>
      <c r="H349" s="175" t="s">
        <v>1867</v>
      </c>
      <c r="I349" s="176">
        <v>25</v>
      </c>
      <c r="J349" s="175" t="s">
        <v>762</v>
      </c>
      <c r="K349" s="176">
        <v>0</v>
      </c>
      <c r="L349" s="175" t="s">
        <v>1868</v>
      </c>
      <c r="M349" s="175" t="s">
        <v>1868</v>
      </c>
      <c r="N349" s="175" t="s">
        <v>1868</v>
      </c>
      <c r="O349" s="175"/>
      <c r="P349" s="175"/>
      <c r="Q349" s="177">
        <v>43109.668159722198</v>
      </c>
      <c r="R349" s="175"/>
      <c r="S349" s="175"/>
      <c r="T349" s="175"/>
      <c r="U349" s="175"/>
      <c r="V349" s="175"/>
      <c r="W349" s="175"/>
      <c r="X349" s="175"/>
      <c r="Y349" s="176">
        <v>0</v>
      </c>
      <c r="Z349" s="175"/>
    </row>
    <row r="350" spans="1:26" x14ac:dyDescent="0.2">
      <c r="A350" s="175">
        <f>1*Táblázat2[[#This Row],[Órarendi igények]]</f>
        <v>349</v>
      </c>
      <c r="B350" s="175" t="s">
        <v>3126</v>
      </c>
      <c r="C350" s="175" t="s">
        <v>3490</v>
      </c>
      <c r="D350" s="175" t="s">
        <v>3022</v>
      </c>
      <c r="E350" s="175"/>
      <c r="F350" s="175"/>
      <c r="G350" s="175" t="s">
        <v>3491</v>
      </c>
      <c r="H350" s="175" t="s">
        <v>1867</v>
      </c>
      <c r="I350" s="176">
        <v>10</v>
      </c>
      <c r="J350" s="175" t="s">
        <v>3492</v>
      </c>
      <c r="K350" s="176">
        <v>0</v>
      </c>
      <c r="L350" s="175" t="s">
        <v>1868</v>
      </c>
      <c r="M350" s="175" t="s">
        <v>1868</v>
      </c>
      <c r="N350" s="175" t="s">
        <v>1868</v>
      </c>
      <c r="O350" s="175"/>
      <c r="P350" s="175"/>
      <c r="Q350" s="177">
        <v>43109.638078703698</v>
      </c>
      <c r="R350" s="175"/>
      <c r="S350" s="175"/>
      <c r="T350" s="175"/>
      <c r="U350" s="175"/>
      <c r="V350" s="175"/>
      <c r="W350" s="175"/>
      <c r="X350" s="175"/>
      <c r="Y350" s="176">
        <v>0</v>
      </c>
      <c r="Z350" s="175"/>
    </row>
    <row r="351" spans="1:26" x14ac:dyDescent="0.2">
      <c r="A351" s="175">
        <f>1*Táblázat2[[#This Row],[Órarendi igények]]</f>
        <v>350</v>
      </c>
      <c r="B351" s="175" t="s">
        <v>3126</v>
      </c>
      <c r="C351" s="175" t="s">
        <v>3374</v>
      </c>
      <c r="D351" s="175" t="s">
        <v>3022</v>
      </c>
      <c r="E351" s="175"/>
      <c r="F351" s="175"/>
      <c r="G351" s="175" t="s">
        <v>3375</v>
      </c>
      <c r="H351" s="175" t="s">
        <v>1867</v>
      </c>
      <c r="I351" s="176">
        <v>25</v>
      </c>
      <c r="J351" s="175" t="s">
        <v>764</v>
      </c>
      <c r="K351" s="176">
        <v>0</v>
      </c>
      <c r="L351" s="175" t="s">
        <v>1868</v>
      </c>
      <c r="M351" s="175" t="s">
        <v>1868</v>
      </c>
      <c r="N351" s="175" t="s">
        <v>1868</v>
      </c>
      <c r="O351" s="175"/>
      <c r="P351" s="175"/>
      <c r="Q351" s="177">
        <v>43109.669062499997</v>
      </c>
      <c r="R351" s="175"/>
      <c r="S351" s="175"/>
      <c r="T351" s="175"/>
      <c r="U351" s="175"/>
      <c r="V351" s="175"/>
      <c r="W351" s="175"/>
      <c r="X351" s="175"/>
      <c r="Y351" s="176">
        <v>0</v>
      </c>
      <c r="Z351" s="175"/>
    </row>
    <row r="352" spans="1:26" x14ac:dyDescent="0.2">
      <c r="A352" s="175">
        <f>1*Táblázat2[[#This Row],[Órarendi igények]]</f>
        <v>351</v>
      </c>
      <c r="B352" s="175" t="s">
        <v>1863</v>
      </c>
      <c r="C352" s="175" t="s">
        <v>3075</v>
      </c>
      <c r="D352" s="175" t="s">
        <v>1865</v>
      </c>
      <c r="E352" s="175"/>
      <c r="F352" s="175"/>
      <c r="G352" s="175" t="s">
        <v>3076</v>
      </c>
      <c r="H352" s="175" t="s">
        <v>1867</v>
      </c>
      <c r="I352" s="176">
        <v>0</v>
      </c>
      <c r="J352" s="175" t="s">
        <v>768</v>
      </c>
      <c r="K352" s="176">
        <v>0</v>
      </c>
      <c r="L352" s="175" t="s">
        <v>1868</v>
      </c>
      <c r="M352" s="175" t="s">
        <v>1868</v>
      </c>
      <c r="N352" s="175" t="s">
        <v>1868</v>
      </c>
      <c r="O352" s="175"/>
      <c r="P352" s="175"/>
      <c r="Q352" s="177">
        <v>43108.6714236111</v>
      </c>
      <c r="R352" s="175"/>
      <c r="S352" s="175"/>
      <c r="T352" s="175"/>
      <c r="U352" s="175"/>
      <c r="V352" s="175"/>
      <c r="W352" s="175"/>
      <c r="X352" s="175"/>
      <c r="Y352" s="176">
        <v>0</v>
      </c>
      <c r="Z352" s="175"/>
    </row>
    <row r="353" spans="1:26" x14ac:dyDescent="0.2">
      <c r="A353" s="175">
        <f>1*Táblázat2[[#This Row],[Órarendi igények]]</f>
        <v>352</v>
      </c>
      <c r="B353" s="175" t="s">
        <v>1863</v>
      </c>
      <c r="C353" s="175" t="s">
        <v>3082</v>
      </c>
      <c r="D353" s="175" t="s">
        <v>1865</v>
      </c>
      <c r="E353" s="175"/>
      <c r="F353" s="175"/>
      <c r="G353" s="175" t="s">
        <v>3083</v>
      </c>
      <c r="H353" s="175" t="s">
        <v>1867</v>
      </c>
      <c r="I353" s="176">
        <v>25</v>
      </c>
      <c r="J353" s="175" t="s">
        <v>773</v>
      </c>
      <c r="K353" s="176">
        <v>0</v>
      </c>
      <c r="L353" s="175" t="s">
        <v>1868</v>
      </c>
      <c r="M353" s="175" t="s">
        <v>1868</v>
      </c>
      <c r="N353" s="175" t="s">
        <v>1868</v>
      </c>
      <c r="O353" s="175"/>
      <c r="P353" s="175"/>
      <c r="Q353" s="177">
        <v>43108.6816203704</v>
      </c>
      <c r="R353" s="175"/>
      <c r="S353" s="175"/>
      <c r="T353" s="175"/>
      <c r="U353" s="175"/>
      <c r="V353" s="175"/>
      <c r="W353" s="175"/>
      <c r="X353" s="175"/>
      <c r="Y353" s="176">
        <v>0</v>
      </c>
      <c r="Z353" s="175"/>
    </row>
    <row r="354" spans="1:26" x14ac:dyDescent="0.2">
      <c r="A354" s="175">
        <f>1*Táblázat2[[#This Row],[Órarendi igények]]</f>
        <v>353</v>
      </c>
      <c r="B354" s="175" t="s">
        <v>1863</v>
      </c>
      <c r="C354" s="175" t="s">
        <v>3386</v>
      </c>
      <c r="D354" s="175" t="s">
        <v>1865</v>
      </c>
      <c r="E354" s="175"/>
      <c r="F354" s="175"/>
      <c r="G354" s="175" t="s">
        <v>3387</v>
      </c>
      <c r="H354" s="175" t="s">
        <v>1867</v>
      </c>
      <c r="I354" s="176">
        <v>0</v>
      </c>
      <c r="J354" s="175" t="s">
        <v>779</v>
      </c>
      <c r="K354" s="176">
        <v>0</v>
      </c>
      <c r="L354" s="175" t="s">
        <v>1868</v>
      </c>
      <c r="M354" s="175" t="s">
        <v>1868</v>
      </c>
      <c r="N354" s="175" t="s">
        <v>1868</v>
      </c>
      <c r="O354" s="175"/>
      <c r="P354" s="175"/>
      <c r="Q354" s="177">
        <v>43108.658275463</v>
      </c>
      <c r="R354" s="175"/>
      <c r="S354" s="175"/>
      <c r="T354" s="175"/>
      <c r="U354" s="175"/>
      <c r="V354" s="175"/>
      <c r="W354" s="175"/>
      <c r="X354" s="175"/>
      <c r="Y354" s="176">
        <v>0</v>
      </c>
      <c r="Z354" s="175"/>
    </row>
    <row r="355" spans="1:26" x14ac:dyDescent="0.2">
      <c r="A355" s="175">
        <f>1*Táblázat2[[#This Row],[Órarendi igények]]</f>
        <v>354</v>
      </c>
      <c r="B355" s="175" t="s">
        <v>1863</v>
      </c>
      <c r="C355" s="175" t="s">
        <v>1877</v>
      </c>
      <c r="D355" s="175" t="s">
        <v>1865</v>
      </c>
      <c r="E355" s="175"/>
      <c r="F355" s="175"/>
      <c r="G355" s="175" t="s">
        <v>1878</v>
      </c>
      <c r="H355" s="175" t="s">
        <v>1867</v>
      </c>
      <c r="I355" s="176">
        <v>666</v>
      </c>
      <c r="J355" s="175" t="s">
        <v>784</v>
      </c>
      <c r="K355" s="176">
        <v>0</v>
      </c>
      <c r="L355" s="175" t="s">
        <v>1868</v>
      </c>
      <c r="M355" s="175" t="s">
        <v>1868</v>
      </c>
      <c r="N355" s="175" t="s">
        <v>1868</v>
      </c>
      <c r="O355" s="175"/>
      <c r="P355" s="175"/>
      <c r="Q355" s="177">
        <v>43081.6882638889</v>
      </c>
      <c r="R355" s="175"/>
      <c r="S355" s="175"/>
      <c r="T355" s="175"/>
      <c r="U355" s="175"/>
      <c r="V355" s="175"/>
      <c r="W355" s="175"/>
      <c r="X355" s="175"/>
      <c r="Y355" s="176">
        <v>0</v>
      </c>
      <c r="Z355" s="175"/>
    </row>
    <row r="356" spans="1:26" x14ac:dyDescent="0.2">
      <c r="A356" s="175">
        <f>1*Táblázat2[[#This Row],[Órarendi igények]]</f>
        <v>355</v>
      </c>
      <c r="B356" s="175" t="s">
        <v>1863</v>
      </c>
      <c r="C356" s="175" t="s">
        <v>1864</v>
      </c>
      <c r="D356" s="175" t="s">
        <v>1865</v>
      </c>
      <c r="E356" s="175"/>
      <c r="F356" s="175"/>
      <c r="G356" s="175" t="s">
        <v>1866</v>
      </c>
      <c r="H356" s="175" t="s">
        <v>1867</v>
      </c>
      <c r="I356" s="176">
        <v>666</v>
      </c>
      <c r="J356" s="175" t="s">
        <v>789</v>
      </c>
      <c r="K356" s="176">
        <v>0</v>
      </c>
      <c r="L356" s="175" t="s">
        <v>1868</v>
      </c>
      <c r="M356" s="175" t="s">
        <v>1868</v>
      </c>
      <c r="N356" s="175" t="s">
        <v>1868</v>
      </c>
      <c r="O356" s="175"/>
      <c r="P356" s="175"/>
      <c r="Q356" s="177">
        <v>43081.688680555599</v>
      </c>
      <c r="R356" s="175"/>
      <c r="S356" s="175"/>
      <c r="T356" s="175"/>
      <c r="U356" s="175"/>
      <c r="V356" s="175"/>
      <c r="W356" s="175"/>
      <c r="X356" s="175"/>
      <c r="Y356" s="176">
        <v>0</v>
      </c>
      <c r="Z356" s="175"/>
    </row>
    <row r="357" spans="1:26" x14ac:dyDescent="0.2">
      <c r="A357" s="175">
        <f>1*Táblázat2[[#This Row],[Órarendi igények]]</f>
        <v>356</v>
      </c>
      <c r="B357" s="175" t="s">
        <v>1863</v>
      </c>
      <c r="C357" s="175" t="s">
        <v>1957</v>
      </c>
      <c r="D357" s="175" t="s">
        <v>1865</v>
      </c>
      <c r="E357" s="175"/>
      <c r="F357" s="175"/>
      <c r="G357" s="175" t="s">
        <v>1958</v>
      </c>
      <c r="H357" s="175" t="s">
        <v>1867</v>
      </c>
      <c r="I357" s="176">
        <v>666</v>
      </c>
      <c r="J357" s="175" t="s">
        <v>789</v>
      </c>
      <c r="K357" s="176">
        <v>0</v>
      </c>
      <c r="L357" s="175" t="s">
        <v>1868</v>
      </c>
      <c r="M357" s="175" t="s">
        <v>1868</v>
      </c>
      <c r="N357" s="175" t="s">
        <v>1868</v>
      </c>
      <c r="O357" s="175"/>
      <c r="P357" s="175"/>
      <c r="Q357" s="177">
        <v>43081.7170833333</v>
      </c>
      <c r="R357" s="175"/>
      <c r="S357" s="175"/>
      <c r="T357" s="175"/>
      <c r="U357" s="175"/>
      <c r="V357" s="175"/>
      <c r="W357" s="175"/>
      <c r="X357" s="175"/>
      <c r="Y357" s="176">
        <v>0</v>
      </c>
      <c r="Z357" s="175"/>
    </row>
    <row r="358" spans="1:26" x14ac:dyDescent="0.2">
      <c r="A358" s="175">
        <f>1*Táblázat2[[#This Row],[Órarendi igények]]</f>
        <v>357</v>
      </c>
      <c r="B358" s="175" t="s">
        <v>1863</v>
      </c>
      <c r="C358" s="175" t="s">
        <v>1969</v>
      </c>
      <c r="D358" s="175" t="s">
        <v>1865</v>
      </c>
      <c r="E358" s="175"/>
      <c r="F358" s="175"/>
      <c r="G358" s="175" t="s">
        <v>1970</v>
      </c>
      <c r="H358" s="175" t="s">
        <v>1867</v>
      </c>
      <c r="I358" s="176">
        <v>666</v>
      </c>
      <c r="J358" s="175" t="s">
        <v>794</v>
      </c>
      <c r="K358" s="176">
        <v>0</v>
      </c>
      <c r="L358" s="175" t="s">
        <v>1868</v>
      </c>
      <c r="M358" s="175" t="s">
        <v>1868</v>
      </c>
      <c r="N358" s="175" t="s">
        <v>1868</v>
      </c>
      <c r="O358" s="175"/>
      <c r="P358" s="175"/>
      <c r="Q358" s="177">
        <v>43081.717685185198</v>
      </c>
      <c r="R358" s="175"/>
      <c r="S358" s="175"/>
      <c r="T358" s="175"/>
      <c r="U358" s="175"/>
      <c r="V358" s="175"/>
      <c r="W358" s="175"/>
      <c r="X358" s="175"/>
      <c r="Y358" s="176">
        <v>0</v>
      </c>
      <c r="Z358" s="175"/>
    </row>
    <row r="359" spans="1:26" x14ac:dyDescent="0.2">
      <c r="A359" s="175">
        <f>1*Táblázat2[[#This Row],[Órarendi igények]]</f>
        <v>358</v>
      </c>
      <c r="B359" s="175" t="s">
        <v>1863</v>
      </c>
      <c r="C359" s="175" t="s">
        <v>2266</v>
      </c>
      <c r="D359" s="175" t="s">
        <v>2008</v>
      </c>
      <c r="E359" s="175"/>
      <c r="F359" s="175"/>
      <c r="G359" s="175" t="s">
        <v>2267</v>
      </c>
      <c r="H359" s="175" t="s">
        <v>1867</v>
      </c>
      <c r="I359" s="176">
        <v>666</v>
      </c>
      <c r="J359" s="175" t="s">
        <v>796</v>
      </c>
      <c r="K359" s="176">
        <v>0</v>
      </c>
      <c r="L359" s="175" t="s">
        <v>1868</v>
      </c>
      <c r="M359" s="175" t="s">
        <v>1868</v>
      </c>
      <c r="N359" s="175" t="s">
        <v>1868</v>
      </c>
      <c r="O359" s="175"/>
      <c r="P359" s="175"/>
      <c r="Q359" s="177">
        <v>43082.474236111098</v>
      </c>
      <c r="R359" s="175"/>
      <c r="S359" s="175"/>
      <c r="T359" s="175"/>
      <c r="U359" s="175"/>
      <c r="V359" s="175"/>
      <c r="W359" s="175"/>
      <c r="X359" s="175"/>
      <c r="Y359" s="176">
        <v>0</v>
      </c>
      <c r="Z359" s="175" t="s">
        <v>2010</v>
      </c>
    </row>
    <row r="360" spans="1:26" x14ac:dyDescent="0.2">
      <c r="A360" s="175">
        <f>1*Táblázat2[[#This Row],[Órarendi igények]]</f>
        <v>359</v>
      </c>
      <c r="B360" s="175" t="s">
        <v>1863</v>
      </c>
      <c r="C360" s="175" t="s">
        <v>2268</v>
      </c>
      <c r="D360" s="175" t="s">
        <v>2008</v>
      </c>
      <c r="E360" s="175"/>
      <c r="F360" s="175"/>
      <c r="G360" s="175" t="s">
        <v>2269</v>
      </c>
      <c r="H360" s="175" t="s">
        <v>1867</v>
      </c>
      <c r="I360" s="176">
        <v>666</v>
      </c>
      <c r="J360" s="175" t="s">
        <v>794</v>
      </c>
      <c r="K360" s="176">
        <v>0</v>
      </c>
      <c r="L360" s="175" t="s">
        <v>1868</v>
      </c>
      <c r="M360" s="175" t="s">
        <v>1868</v>
      </c>
      <c r="N360" s="175" t="s">
        <v>1868</v>
      </c>
      <c r="O360" s="175"/>
      <c r="P360" s="175"/>
      <c r="Q360" s="177">
        <v>43082.475266203699</v>
      </c>
      <c r="R360" s="175"/>
      <c r="S360" s="175"/>
      <c r="T360" s="175"/>
      <c r="U360" s="175"/>
      <c r="V360" s="175"/>
      <c r="W360" s="175"/>
      <c r="X360" s="175"/>
      <c r="Y360" s="176">
        <v>0</v>
      </c>
      <c r="Z360" s="175" t="s">
        <v>2010</v>
      </c>
    </row>
    <row r="361" spans="1:26" x14ac:dyDescent="0.2">
      <c r="A361" s="175">
        <f>1*Táblázat2[[#This Row],[Órarendi igények]]</f>
        <v>360</v>
      </c>
      <c r="B361" s="175" t="s">
        <v>1863</v>
      </c>
      <c r="C361" s="175" t="s">
        <v>2270</v>
      </c>
      <c r="D361" s="175" t="s">
        <v>2008</v>
      </c>
      <c r="E361" s="175"/>
      <c r="F361" s="175"/>
      <c r="G361" s="175" t="s">
        <v>2271</v>
      </c>
      <c r="H361" s="175" t="s">
        <v>1867</v>
      </c>
      <c r="I361" s="176">
        <v>666</v>
      </c>
      <c r="J361" s="175" t="s">
        <v>796</v>
      </c>
      <c r="K361" s="176">
        <v>0</v>
      </c>
      <c r="L361" s="175" t="s">
        <v>1868</v>
      </c>
      <c r="M361" s="175" t="s">
        <v>1868</v>
      </c>
      <c r="N361" s="175" t="s">
        <v>1868</v>
      </c>
      <c r="O361" s="175"/>
      <c r="P361" s="175"/>
      <c r="Q361" s="177">
        <v>43082.460949074099</v>
      </c>
      <c r="R361" s="175"/>
      <c r="S361" s="175"/>
      <c r="T361" s="175"/>
      <c r="U361" s="175"/>
      <c r="V361" s="175"/>
      <c r="W361" s="175"/>
      <c r="X361" s="175"/>
      <c r="Y361" s="176">
        <v>0</v>
      </c>
      <c r="Z361" s="175" t="s">
        <v>2010</v>
      </c>
    </row>
    <row r="362" spans="1:26" x14ac:dyDescent="0.2">
      <c r="A362" s="175">
        <f>1*Táblázat2[[#This Row],[Órarendi igények]]</f>
        <v>361</v>
      </c>
      <c r="B362" s="175" t="s">
        <v>1863</v>
      </c>
      <c r="C362" s="175" t="s">
        <v>2272</v>
      </c>
      <c r="D362" s="175" t="s">
        <v>2008</v>
      </c>
      <c r="E362" s="175"/>
      <c r="F362" s="175"/>
      <c r="G362" s="175" t="s">
        <v>2273</v>
      </c>
      <c r="H362" s="175" t="s">
        <v>1867</v>
      </c>
      <c r="I362" s="176">
        <v>666</v>
      </c>
      <c r="J362" s="175" t="s">
        <v>784</v>
      </c>
      <c r="K362" s="176">
        <v>0</v>
      </c>
      <c r="L362" s="175" t="s">
        <v>1868</v>
      </c>
      <c r="M362" s="175" t="s">
        <v>1868</v>
      </c>
      <c r="N362" s="175" t="s">
        <v>1868</v>
      </c>
      <c r="O362" s="175"/>
      <c r="P362" s="175"/>
      <c r="Q362" s="177">
        <v>43082.461354166699</v>
      </c>
      <c r="R362" s="175"/>
      <c r="S362" s="175"/>
      <c r="T362" s="175"/>
      <c r="U362" s="175"/>
      <c r="V362" s="175"/>
      <c r="W362" s="175"/>
      <c r="X362" s="175"/>
      <c r="Y362" s="176">
        <v>0</v>
      </c>
      <c r="Z362" s="175" t="s">
        <v>2010</v>
      </c>
    </row>
    <row r="363" spans="1:26" x14ac:dyDescent="0.2">
      <c r="A363" s="175">
        <f>1*Táblázat2[[#This Row],[Órarendi igények]]</f>
        <v>362</v>
      </c>
      <c r="B363" s="175" t="s">
        <v>1863</v>
      </c>
      <c r="C363" s="175" t="s">
        <v>3151</v>
      </c>
      <c r="D363" s="175" t="s">
        <v>1865</v>
      </c>
      <c r="E363" s="175"/>
      <c r="F363" s="175"/>
      <c r="G363" s="175" t="s">
        <v>3152</v>
      </c>
      <c r="H363" s="175" t="s">
        <v>1867</v>
      </c>
      <c r="I363" s="176">
        <v>0</v>
      </c>
      <c r="J363" s="175" t="s">
        <v>799</v>
      </c>
      <c r="K363" s="176">
        <v>0</v>
      </c>
      <c r="L363" s="175" t="s">
        <v>1868</v>
      </c>
      <c r="M363" s="175" t="s">
        <v>1868</v>
      </c>
      <c r="N363" s="175" t="s">
        <v>1868</v>
      </c>
      <c r="O363" s="175"/>
      <c r="P363" s="175"/>
      <c r="Q363" s="177">
        <v>43108.675196759301</v>
      </c>
      <c r="R363" s="175"/>
      <c r="S363" s="175"/>
      <c r="T363" s="175"/>
      <c r="U363" s="175"/>
      <c r="V363" s="175"/>
      <c r="W363" s="175"/>
      <c r="X363" s="175"/>
      <c r="Y363" s="176">
        <v>0</v>
      </c>
      <c r="Z363" s="175"/>
    </row>
    <row r="364" spans="1:26" x14ac:dyDescent="0.2">
      <c r="A364" s="175">
        <f>1*Táblázat2[[#This Row],[Órarendi igények]]</f>
        <v>363</v>
      </c>
      <c r="B364" s="175" t="s">
        <v>1863</v>
      </c>
      <c r="C364" s="175" t="s">
        <v>3505</v>
      </c>
      <c r="D364" s="175" t="s">
        <v>3022</v>
      </c>
      <c r="E364" s="175"/>
      <c r="F364" s="175"/>
      <c r="G364" s="175" t="s">
        <v>3506</v>
      </c>
      <c r="H364" s="175" t="s">
        <v>1867</v>
      </c>
      <c r="I364" s="176">
        <v>45</v>
      </c>
      <c r="J364" s="175" t="s">
        <v>803</v>
      </c>
      <c r="K364" s="176">
        <v>0</v>
      </c>
      <c r="L364" s="175" t="s">
        <v>1868</v>
      </c>
      <c r="M364" s="175" t="s">
        <v>1868</v>
      </c>
      <c r="N364" s="175" t="s">
        <v>1868</v>
      </c>
      <c r="O364" s="175"/>
      <c r="P364" s="175"/>
      <c r="Q364" s="177">
        <v>43109.6730902778</v>
      </c>
      <c r="R364" s="175"/>
      <c r="S364" s="175"/>
      <c r="T364" s="175"/>
      <c r="U364" s="175"/>
      <c r="V364" s="175"/>
      <c r="W364" s="175"/>
      <c r="X364" s="175"/>
      <c r="Y364" s="176">
        <v>0</v>
      </c>
      <c r="Z364" s="175"/>
    </row>
    <row r="365" spans="1:26" x14ac:dyDescent="0.2">
      <c r="A365" s="175">
        <f>1*Táblázat2[[#This Row],[Órarendi igények]]</f>
        <v>364</v>
      </c>
      <c r="B365" s="175" t="s">
        <v>1863</v>
      </c>
      <c r="C365" s="175" t="s">
        <v>3233</v>
      </c>
      <c r="D365" s="175" t="s">
        <v>3141</v>
      </c>
      <c r="E365" s="175"/>
      <c r="F365" s="175"/>
      <c r="G365" s="175" t="s">
        <v>3234</v>
      </c>
      <c r="H365" s="175" t="s">
        <v>1867</v>
      </c>
      <c r="I365" s="176">
        <v>20</v>
      </c>
      <c r="J365" s="175" t="s">
        <v>806</v>
      </c>
      <c r="K365" s="176">
        <v>0</v>
      </c>
      <c r="L365" s="175" t="s">
        <v>1868</v>
      </c>
      <c r="M365" s="175" t="s">
        <v>1868</v>
      </c>
      <c r="N365" s="175" t="s">
        <v>1868</v>
      </c>
      <c r="O365" s="175"/>
      <c r="P365" s="175"/>
      <c r="Q365" s="177">
        <v>43109.491759259297</v>
      </c>
      <c r="R365" s="175"/>
      <c r="S365" s="175"/>
      <c r="T365" s="175"/>
      <c r="U365" s="175"/>
      <c r="V365" s="175"/>
      <c r="W365" s="175"/>
      <c r="X365" s="175"/>
      <c r="Y365" s="176">
        <v>0</v>
      </c>
      <c r="Z365" s="175"/>
    </row>
    <row r="366" spans="1:26" x14ac:dyDescent="0.2">
      <c r="A366" s="175">
        <f>1*Táblázat2[[#This Row],[Órarendi igények]]</f>
        <v>365</v>
      </c>
      <c r="B366" s="175" t="s">
        <v>1863</v>
      </c>
      <c r="C366" s="175" t="s">
        <v>3143</v>
      </c>
      <c r="D366" s="175" t="s">
        <v>3022</v>
      </c>
      <c r="E366" s="175"/>
      <c r="F366" s="175"/>
      <c r="G366" s="175" t="s">
        <v>3144</v>
      </c>
      <c r="H366" s="175" t="s">
        <v>1867</v>
      </c>
      <c r="I366" s="176">
        <v>20</v>
      </c>
      <c r="J366" s="175" t="s">
        <v>808</v>
      </c>
      <c r="K366" s="176">
        <v>0</v>
      </c>
      <c r="L366" s="175" t="s">
        <v>1868</v>
      </c>
      <c r="M366" s="175" t="s">
        <v>1868</v>
      </c>
      <c r="N366" s="175" t="s">
        <v>1868</v>
      </c>
      <c r="O366" s="175"/>
      <c r="P366" s="175"/>
      <c r="Q366" s="177">
        <v>43109.654664351903</v>
      </c>
      <c r="R366" s="175"/>
      <c r="S366" s="175"/>
      <c r="T366" s="175"/>
      <c r="U366" s="175"/>
      <c r="V366" s="175"/>
      <c r="W366" s="175"/>
      <c r="X366" s="175"/>
      <c r="Y366" s="176">
        <v>0</v>
      </c>
      <c r="Z366" s="175"/>
    </row>
    <row r="367" spans="1:26" x14ac:dyDescent="0.2">
      <c r="A367" s="175">
        <f>1*Táblázat2[[#This Row],[Órarendi igények]]</f>
        <v>366</v>
      </c>
      <c r="B367" s="175" t="s">
        <v>1863</v>
      </c>
      <c r="C367" s="175" t="s">
        <v>3434</v>
      </c>
      <c r="D367" s="175" t="s">
        <v>3022</v>
      </c>
      <c r="E367" s="175"/>
      <c r="F367" s="175"/>
      <c r="G367" s="175" t="s">
        <v>3435</v>
      </c>
      <c r="H367" s="175" t="s">
        <v>1867</v>
      </c>
      <c r="I367" s="176">
        <v>20</v>
      </c>
      <c r="J367" s="175" t="s">
        <v>810</v>
      </c>
      <c r="K367" s="176">
        <v>0</v>
      </c>
      <c r="L367" s="175" t="s">
        <v>1868</v>
      </c>
      <c r="M367" s="175" t="s">
        <v>1868</v>
      </c>
      <c r="N367" s="175" t="s">
        <v>1868</v>
      </c>
      <c r="O367" s="175"/>
      <c r="P367" s="175"/>
      <c r="Q367" s="177">
        <v>43109.674583333297</v>
      </c>
      <c r="R367" s="175"/>
      <c r="S367" s="175"/>
      <c r="T367" s="175"/>
      <c r="U367" s="175"/>
      <c r="V367" s="175"/>
      <c r="W367" s="175"/>
      <c r="X367" s="175"/>
      <c r="Y367" s="176">
        <v>0</v>
      </c>
      <c r="Z367" s="175"/>
    </row>
    <row r="368" spans="1:26" x14ac:dyDescent="0.2">
      <c r="A368" s="175">
        <f>1*Táblázat2[[#This Row],[Órarendi igények]]</f>
        <v>367</v>
      </c>
      <c r="B368" s="175" t="s">
        <v>1863</v>
      </c>
      <c r="C368" s="175" t="s">
        <v>3388</v>
      </c>
      <c r="D368" s="175" t="s">
        <v>3022</v>
      </c>
      <c r="E368" s="175"/>
      <c r="F368" s="175"/>
      <c r="G368" s="175" t="s">
        <v>3389</v>
      </c>
      <c r="H368" s="175" t="s">
        <v>1867</v>
      </c>
      <c r="I368" s="176">
        <v>0</v>
      </c>
      <c r="J368" s="175" t="s">
        <v>812</v>
      </c>
      <c r="K368" s="176">
        <v>0</v>
      </c>
      <c r="L368" s="175" t="s">
        <v>1868</v>
      </c>
      <c r="M368" s="175" t="s">
        <v>1868</v>
      </c>
      <c r="N368" s="175" t="s">
        <v>1868</v>
      </c>
      <c r="O368" s="175"/>
      <c r="P368" s="175"/>
      <c r="Q368" s="177">
        <v>43109.635960648098</v>
      </c>
      <c r="R368" s="175"/>
      <c r="S368" s="175"/>
      <c r="T368" s="175"/>
      <c r="U368" s="175"/>
      <c r="V368" s="175"/>
      <c r="W368" s="175"/>
      <c r="X368" s="175"/>
      <c r="Y368" s="176">
        <v>0</v>
      </c>
      <c r="Z368" s="175"/>
    </row>
    <row r="369" spans="1:26" x14ac:dyDescent="0.2">
      <c r="A369" s="175">
        <f>1*Táblázat2[[#This Row],[Órarendi igények]]</f>
        <v>368</v>
      </c>
      <c r="B369" s="175" t="s">
        <v>1863</v>
      </c>
      <c r="C369" s="175" t="s">
        <v>3077</v>
      </c>
      <c r="D369" s="175" t="s">
        <v>3022</v>
      </c>
      <c r="E369" s="175"/>
      <c r="F369" s="175"/>
      <c r="G369" s="175" t="s">
        <v>3078</v>
      </c>
      <c r="H369" s="175" t="s">
        <v>1867</v>
      </c>
      <c r="I369" s="176">
        <v>0</v>
      </c>
      <c r="J369" s="175" t="s">
        <v>3079</v>
      </c>
      <c r="K369" s="176">
        <v>0</v>
      </c>
      <c r="L369" s="175" t="s">
        <v>1868</v>
      </c>
      <c r="M369" s="175" t="s">
        <v>1868</v>
      </c>
      <c r="N369" s="175" t="s">
        <v>1868</v>
      </c>
      <c r="O369" s="175"/>
      <c r="P369" s="175"/>
      <c r="Q369" s="177">
        <v>43109.635659722197</v>
      </c>
      <c r="R369" s="175"/>
      <c r="S369" s="175"/>
      <c r="T369" s="175"/>
      <c r="U369" s="175"/>
      <c r="V369" s="175"/>
      <c r="W369" s="175"/>
      <c r="X369" s="175"/>
      <c r="Y369" s="176">
        <v>0</v>
      </c>
      <c r="Z369" s="175"/>
    </row>
    <row r="370" spans="1:26" x14ac:dyDescent="0.2">
      <c r="A370" s="175">
        <f>1*Táblázat2[[#This Row],[Órarendi igények]]</f>
        <v>369</v>
      </c>
      <c r="B370" s="175" t="s">
        <v>1863</v>
      </c>
      <c r="C370" s="175" t="s">
        <v>3502</v>
      </c>
      <c r="D370" s="175" t="s">
        <v>3022</v>
      </c>
      <c r="E370" s="175"/>
      <c r="F370" s="175"/>
      <c r="G370" s="175" t="s">
        <v>3503</v>
      </c>
      <c r="H370" s="175" t="s">
        <v>1867</v>
      </c>
      <c r="I370" s="176">
        <v>0</v>
      </c>
      <c r="J370" s="175" t="s">
        <v>3504</v>
      </c>
      <c r="K370" s="176">
        <v>0</v>
      </c>
      <c r="L370" s="175" t="s">
        <v>1868</v>
      </c>
      <c r="M370" s="175" t="s">
        <v>1868</v>
      </c>
      <c r="N370" s="175" t="s">
        <v>1868</v>
      </c>
      <c r="O370" s="175"/>
      <c r="P370" s="175"/>
      <c r="Q370" s="177">
        <v>43109.635300925896</v>
      </c>
      <c r="R370" s="175"/>
      <c r="S370" s="175"/>
      <c r="T370" s="175"/>
      <c r="U370" s="175"/>
      <c r="V370" s="175"/>
      <c r="W370" s="175"/>
      <c r="X370" s="175"/>
      <c r="Y370" s="176">
        <v>0</v>
      </c>
      <c r="Z370" s="175"/>
    </row>
    <row r="371" spans="1:26" x14ac:dyDescent="0.2">
      <c r="A371" s="175">
        <f>1*Táblázat2[[#This Row],[Órarendi igények]]</f>
        <v>370</v>
      </c>
      <c r="B371" s="175" t="s">
        <v>1863</v>
      </c>
      <c r="C371" s="175" t="s">
        <v>3140</v>
      </c>
      <c r="D371" s="175" t="s">
        <v>3141</v>
      </c>
      <c r="E371" s="175"/>
      <c r="F371" s="175"/>
      <c r="G371" s="175" t="s">
        <v>3142</v>
      </c>
      <c r="H371" s="175" t="s">
        <v>1867</v>
      </c>
      <c r="I371" s="176">
        <v>40</v>
      </c>
      <c r="J371" s="175" t="s">
        <v>817</v>
      </c>
      <c r="K371" s="176">
        <v>0</v>
      </c>
      <c r="L371" s="175" t="s">
        <v>1868</v>
      </c>
      <c r="M371" s="175" t="s">
        <v>1868</v>
      </c>
      <c r="N371" s="175" t="s">
        <v>1868</v>
      </c>
      <c r="O371" s="175"/>
      <c r="P371" s="175"/>
      <c r="Q371" s="177">
        <v>43109.494652777801</v>
      </c>
      <c r="R371" s="175"/>
      <c r="S371" s="175"/>
      <c r="T371" s="175"/>
      <c r="U371" s="175"/>
      <c r="V371" s="175"/>
      <c r="W371" s="175"/>
      <c r="X371" s="175"/>
      <c r="Y371" s="176">
        <v>0</v>
      </c>
      <c r="Z371" s="175"/>
    </row>
    <row r="372" spans="1:26" x14ac:dyDescent="0.2">
      <c r="A372" s="175">
        <f>1*Táblázat2[[#This Row],[Órarendi igények]]</f>
        <v>371</v>
      </c>
      <c r="B372" s="175" t="s">
        <v>1863</v>
      </c>
      <c r="C372" s="175" t="s">
        <v>3432</v>
      </c>
      <c r="D372" s="175" t="s">
        <v>3022</v>
      </c>
      <c r="E372" s="175"/>
      <c r="F372" s="175"/>
      <c r="G372" s="175" t="s">
        <v>3433</v>
      </c>
      <c r="H372" s="175" t="s">
        <v>1867</v>
      </c>
      <c r="I372" s="176">
        <v>20</v>
      </c>
      <c r="J372" s="175" t="s">
        <v>820</v>
      </c>
      <c r="K372" s="176">
        <v>0</v>
      </c>
      <c r="L372" s="175" t="s">
        <v>1868</v>
      </c>
      <c r="M372" s="175" t="s">
        <v>1868</v>
      </c>
      <c r="N372" s="175" t="s">
        <v>1868</v>
      </c>
      <c r="O372" s="175"/>
      <c r="P372" s="175"/>
      <c r="Q372" s="177">
        <v>43109.646539351903</v>
      </c>
      <c r="R372" s="175"/>
      <c r="S372" s="175"/>
      <c r="T372" s="175"/>
      <c r="U372" s="175"/>
      <c r="V372" s="175"/>
      <c r="W372" s="175"/>
      <c r="X372" s="175"/>
      <c r="Y372" s="176">
        <v>0</v>
      </c>
      <c r="Z372" s="175"/>
    </row>
    <row r="373" spans="1:26" x14ac:dyDescent="0.2">
      <c r="A373" s="175">
        <f>1*Táblázat2[[#This Row],[Órarendi igények]]</f>
        <v>372</v>
      </c>
      <c r="B373" s="175" t="s">
        <v>1863</v>
      </c>
      <c r="C373" s="175" t="s">
        <v>3235</v>
      </c>
      <c r="D373" s="175" t="s">
        <v>1865</v>
      </c>
      <c r="E373" s="175"/>
      <c r="F373" s="175"/>
      <c r="G373" s="175" t="s">
        <v>3236</v>
      </c>
      <c r="H373" s="175" t="s">
        <v>1867</v>
      </c>
      <c r="I373" s="176">
        <v>85</v>
      </c>
      <c r="J373" s="175" t="s">
        <v>3237</v>
      </c>
      <c r="K373" s="176">
        <v>0</v>
      </c>
      <c r="L373" s="175" t="s">
        <v>1868</v>
      </c>
      <c r="M373" s="175" t="s">
        <v>1868</v>
      </c>
      <c r="N373" s="175" t="s">
        <v>1868</v>
      </c>
      <c r="O373" s="175"/>
      <c r="P373" s="175"/>
      <c r="Q373" s="177">
        <v>43108.675405092603</v>
      </c>
      <c r="R373" s="175"/>
      <c r="S373" s="175"/>
      <c r="T373" s="175"/>
      <c r="U373" s="175"/>
      <c r="V373" s="175"/>
      <c r="W373" s="175"/>
      <c r="X373" s="175"/>
      <c r="Y373" s="176">
        <v>0</v>
      </c>
      <c r="Z373" s="175"/>
    </row>
    <row r="374" spans="1:26" x14ac:dyDescent="0.2">
      <c r="A374" s="175">
        <f>1*Táblázat2[[#This Row],[Órarendi igények]]</f>
        <v>373</v>
      </c>
      <c r="B374" s="175" t="s">
        <v>1863</v>
      </c>
      <c r="C374" s="175" t="s">
        <v>3569</v>
      </c>
      <c r="D374" s="175" t="s">
        <v>3141</v>
      </c>
      <c r="E374" s="175"/>
      <c r="F374" s="175"/>
      <c r="G374" s="175" t="s">
        <v>3570</v>
      </c>
      <c r="H374" s="175" t="s">
        <v>1867</v>
      </c>
      <c r="I374" s="176">
        <v>20</v>
      </c>
      <c r="J374" s="175" t="s">
        <v>826</v>
      </c>
      <c r="K374" s="176">
        <v>0</v>
      </c>
      <c r="L374" s="175" t="s">
        <v>1868</v>
      </c>
      <c r="M374" s="175" t="s">
        <v>1868</v>
      </c>
      <c r="N374" s="175" t="s">
        <v>1868</v>
      </c>
      <c r="O374" s="175"/>
      <c r="P374" s="175"/>
      <c r="Q374" s="177">
        <v>43109.495717592603</v>
      </c>
      <c r="R374" s="175"/>
      <c r="S374" s="175"/>
      <c r="T374" s="175"/>
      <c r="U374" s="175"/>
      <c r="V374" s="175"/>
      <c r="W374" s="175"/>
      <c r="X374" s="175"/>
      <c r="Y374" s="176">
        <v>0</v>
      </c>
      <c r="Z374" s="175"/>
    </row>
    <row r="375" spans="1:26" x14ac:dyDescent="0.2">
      <c r="A375" s="175">
        <f>1*Táblázat2[[#This Row],[Órarendi igények]]</f>
        <v>374</v>
      </c>
      <c r="B375" s="175" t="s">
        <v>1863</v>
      </c>
      <c r="C375" s="175" t="s">
        <v>3314</v>
      </c>
      <c r="D375" s="175" t="s">
        <v>3022</v>
      </c>
      <c r="E375" s="175"/>
      <c r="F375" s="175"/>
      <c r="G375" s="175" t="s">
        <v>3315</v>
      </c>
      <c r="H375" s="175" t="s">
        <v>1867</v>
      </c>
      <c r="I375" s="176">
        <v>20</v>
      </c>
      <c r="J375" s="175" t="s">
        <v>831</v>
      </c>
      <c r="K375" s="176">
        <v>0</v>
      </c>
      <c r="L375" s="175" t="s">
        <v>1868</v>
      </c>
      <c r="M375" s="175" t="s">
        <v>1868</v>
      </c>
      <c r="N375" s="175" t="s">
        <v>1868</v>
      </c>
      <c r="O375" s="175"/>
      <c r="P375" s="175"/>
      <c r="Q375" s="177">
        <v>43109.647685185198</v>
      </c>
      <c r="R375" s="175"/>
      <c r="S375" s="175"/>
      <c r="T375" s="175"/>
      <c r="U375" s="175"/>
      <c r="V375" s="175"/>
      <c r="W375" s="175"/>
      <c r="X375" s="175"/>
      <c r="Y375" s="176">
        <v>0</v>
      </c>
      <c r="Z375" s="175"/>
    </row>
    <row r="376" spans="1:26" x14ac:dyDescent="0.2">
      <c r="A376" s="175">
        <f>1*Táblázat2[[#This Row],[Órarendi igények]]</f>
        <v>375</v>
      </c>
      <c r="B376" s="175" t="s">
        <v>1863</v>
      </c>
      <c r="C376" s="175" t="s">
        <v>3148</v>
      </c>
      <c r="D376" s="175" t="s">
        <v>3022</v>
      </c>
      <c r="E376" s="175"/>
      <c r="F376" s="175"/>
      <c r="G376" s="175" t="s">
        <v>3149</v>
      </c>
      <c r="H376" s="175" t="s">
        <v>1867</v>
      </c>
      <c r="I376" s="176">
        <v>20</v>
      </c>
      <c r="J376" s="175" t="s">
        <v>3150</v>
      </c>
      <c r="K376" s="176">
        <v>0</v>
      </c>
      <c r="L376" s="175" t="s">
        <v>1868</v>
      </c>
      <c r="M376" s="175" t="s">
        <v>1868</v>
      </c>
      <c r="N376" s="175" t="s">
        <v>1868</v>
      </c>
      <c r="O376" s="175"/>
      <c r="P376" s="175"/>
      <c r="Q376" s="177">
        <v>43109.648819444403</v>
      </c>
      <c r="R376" s="175"/>
      <c r="S376" s="175"/>
      <c r="T376" s="175"/>
      <c r="U376" s="175"/>
      <c r="V376" s="175"/>
      <c r="W376" s="175"/>
      <c r="X376" s="175"/>
      <c r="Y376" s="176">
        <v>0</v>
      </c>
      <c r="Z376" s="175"/>
    </row>
    <row r="377" spans="1:26" x14ac:dyDescent="0.2">
      <c r="A377" s="175">
        <f>1*Táblázat2[[#This Row],[Órarendi igények]]</f>
        <v>376</v>
      </c>
      <c r="B377" s="175" t="s">
        <v>1863</v>
      </c>
      <c r="C377" s="175" t="s">
        <v>3145</v>
      </c>
      <c r="D377" s="175" t="s">
        <v>3146</v>
      </c>
      <c r="E377" s="175"/>
      <c r="F377" s="175"/>
      <c r="G377" s="175" t="s">
        <v>3147</v>
      </c>
      <c r="H377" s="175" t="s">
        <v>1867</v>
      </c>
      <c r="I377" s="176">
        <v>20</v>
      </c>
      <c r="J377" s="175" t="s">
        <v>837</v>
      </c>
      <c r="K377" s="176">
        <v>0</v>
      </c>
      <c r="L377" s="175" t="s">
        <v>1868</v>
      </c>
      <c r="M377" s="175" t="s">
        <v>1868</v>
      </c>
      <c r="N377" s="175" t="s">
        <v>1868</v>
      </c>
      <c r="O377" s="175"/>
      <c r="P377" s="175"/>
      <c r="Q377" s="177">
        <v>43109.460625</v>
      </c>
      <c r="R377" s="175"/>
      <c r="S377" s="175"/>
      <c r="T377" s="175"/>
      <c r="U377" s="175"/>
      <c r="V377" s="175"/>
      <c r="W377" s="175"/>
      <c r="X377" s="175"/>
      <c r="Y377" s="176">
        <v>0</v>
      </c>
      <c r="Z377" s="175"/>
    </row>
    <row r="378" spans="1:26" x14ac:dyDescent="0.2">
      <c r="A378" s="175">
        <f>1*Táblázat2[[#This Row],[Órarendi igények]]</f>
        <v>377</v>
      </c>
      <c r="B378" s="175" t="s">
        <v>1863</v>
      </c>
      <c r="C378" s="175" t="s">
        <v>3567</v>
      </c>
      <c r="D378" s="175" t="s">
        <v>3022</v>
      </c>
      <c r="E378" s="175"/>
      <c r="F378" s="175"/>
      <c r="G378" s="175" t="s">
        <v>3568</v>
      </c>
      <c r="H378" s="175" t="s">
        <v>1867</v>
      </c>
      <c r="I378" s="176">
        <v>30</v>
      </c>
      <c r="J378" s="175" t="s">
        <v>842</v>
      </c>
      <c r="K378" s="176">
        <v>0</v>
      </c>
      <c r="L378" s="175" t="s">
        <v>1868</v>
      </c>
      <c r="M378" s="175" t="s">
        <v>1868</v>
      </c>
      <c r="N378" s="175" t="s">
        <v>1868</v>
      </c>
      <c r="O378" s="175"/>
      <c r="P378" s="175"/>
      <c r="Q378" s="177">
        <v>43109.669664351903</v>
      </c>
      <c r="R378" s="175"/>
      <c r="S378" s="175"/>
      <c r="T378" s="175"/>
      <c r="U378" s="175"/>
      <c r="V378" s="175"/>
      <c r="W378" s="175"/>
      <c r="X378" s="175"/>
      <c r="Y378" s="176">
        <v>0</v>
      </c>
      <c r="Z378" s="175"/>
    </row>
    <row r="379" spans="1:26" x14ac:dyDescent="0.2">
      <c r="A379" s="175">
        <f>1*Táblázat2[[#This Row],[Órarendi igények]]</f>
        <v>378</v>
      </c>
      <c r="B379" s="175" t="s">
        <v>1863</v>
      </c>
      <c r="C379" s="175" t="s">
        <v>3080</v>
      </c>
      <c r="D379" s="175" t="s">
        <v>3022</v>
      </c>
      <c r="E379" s="175"/>
      <c r="F379" s="175"/>
      <c r="G379" s="175" t="s">
        <v>3081</v>
      </c>
      <c r="H379" s="175" t="s">
        <v>1867</v>
      </c>
      <c r="I379" s="176">
        <v>40</v>
      </c>
      <c r="J379" s="175" t="s">
        <v>845</v>
      </c>
      <c r="K379" s="176">
        <v>0</v>
      </c>
      <c r="L379" s="175" t="s">
        <v>1868</v>
      </c>
      <c r="M379" s="175" t="s">
        <v>1868</v>
      </c>
      <c r="N379" s="175" t="s">
        <v>1868</v>
      </c>
      <c r="O379" s="175"/>
      <c r="P379" s="175"/>
      <c r="Q379" s="177">
        <v>43109.672465277799</v>
      </c>
      <c r="R379" s="175"/>
      <c r="S379" s="175"/>
      <c r="T379" s="175"/>
      <c r="U379" s="175"/>
      <c r="V379" s="175"/>
      <c r="W379" s="175"/>
      <c r="X379" s="175"/>
      <c r="Y379" s="176">
        <v>0</v>
      </c>
      <c r="Z379" s="175"/>
    </row>
    <row r="380" spans="1:26" x14ac:dyDescent="0.2">
      <c r="A380" s="175">
        <f>1*Táblázat2[[#This Row],[Órarendi igények]]</f>
        <v>379</v>
      </c>
      <c r="B380" s="175" t="s">
        <v>1863</v>
      </c>
      <c r="C380" s="175" t="s">
        <v>3316</v>
      </c>
      <c r="D380" s="175" t="s">
        <v>3022</v>
      </c>
      <c r="E380" s="175"/>
      <c r="F380" s="175"/>
      <c r="G380" s="175" t="s">
        <v>3317</v>
      </c>
      <c r="H380" s="175" t="s">
        <v>1867</v>
      </c>
      <c r="I380" s="176">
        <v>30</v>
      </c>
      <c r="J380" s="175" t="s">
        <v>3318</v>
      </c>
      <c r="K380" s="176">
        <v>0</v>
      </c>
      <c r="L380" s="175" t="s">
        <v>1868</v>
      </c>
      <c r="M380" s="175" t="s">
        <v>1868</v>
      </c>
      <c r="N380" s="175" t="s">
        <v>1868</v>
      </c>
      <c r="O380" s="175"/>
      <c r="P380" s="175"/>
      <c r="Q380" s="177">
        <v>43109.669907407399</v>
      </c>
      <c r="R380" s="175"/>
      <c r="S380" s="175"/>
      <c r="T380" s="175"/>
      <c r="U380" s="175"/>
      <c r="V380" s="175"/>
      <c r="W380" s="175"/>
      <c r="X380" s="175"/>
      <c r="Y380" s="176">
        <v>0</v>
      </c>
      <c r="Z380" s="175"/>
    </row>
    <row r="381" spans="1:26" x14ac:dyDescent="0.2">
      <c r="A381" s="175">
        <f>1*Táblázat2[[#This Row],[Órarendi igények]]</f>
        <v>380</v>
      </c>
      <c r="B381" s="175" t="s">
        <v>1890</v>
      </c>
      <c r="C381" s="175" t="s">
        <v>1891</v>
      </c>
      <c r="D381" s="175" t="s">
        <v>1865</v>
      </c>
      <c r="E381" s="175"/>
      <c r="F381" s="175"/>
      <c r="G381" s="175" t="s">
        <v>1892</v>
      </c>
      <c r="H381" s="175" t="s">
        <v>1867</v>
      </c>
      <c r="I381" s="176">
        <v>666</v>
      </c>
      <c r="J381" s="175" t="s">
        <v>855</v>
      </c>
      <c r="K381" s="176">
        <v>0</v>
      </c>
      <c r="L381" s="175" t="s">
        <v>1868</v>
      </c>
      <c r="M381" s="175" t="s">
        <v>1868</v>
      </c>
      <c r="N381" s="175" t="s">
        <v>1868</v>
      </c>
      <c r="O381" s="175"/>
      <c r="P381" s="175"/>
      <c r="Q381" s="177">
        <v>43081.6891666667</v>
      </c>
      <c r="R381" s="175"/>
      <c r="S381" s="175"/>
      <c r="T381" s="175"/>
      <c r="U381" s="175"/>
      <c r="V381" s="175"/>
      <c r="W381" s="175"/>
      <c r="X381" s="175"/>
      <c r="Y381" s="176">
        <v>0</v>
      </c>
      <c r="Z381" s="175"/>
    </row>
    <row r="382" spans="1:26" x14ac:dyDescent="0.2">
      <c r="A382" s="175">
        <f>1*Táblázat2[[#This Row],[Órarendi igények]]</f>
        <v>381</v>
      </c>
      <c r="B382" s="175" t="s">
        <v>1890</v>
      </c>
      <c r="C382" s="175" t="s">
        <v>2278</v>
      </c>
      <c r="D382" s="175" t="s">
        <v>2077</v>
      </c>
      <c r="E382" s="175"/>
      <c r="F382" s="175"/>
      <c r="G382" s="175" t="s">
        <v>2279</v>
      </c>
      <c r="H382" s="175" t="s">
        <v>2025</v>
      </c>
      <c r="I382" s="176">
        <v>0</v>
      </c>
      <c r="J382" s="175" t="s">
        <v>2280</v>
      </c>
      <c r="K382" s="176">
        <v>0</v>
      </c>
      <c r="L382" s="175" t="s">
        <v>1868</v>
      </c>
      <c r="M382" s="175" t="s">
        <v>1868</v>
      </c>
      <c r="N382" s="175" t="s">
        <v>1868</v>
      </c>
      <c r="O382" s="175"/>
      <c r="P382" s="175"/>
      <c r="Q382" s="177">
        <v>43082.529212963003</v>
      </c>
      <c r="R382" s="175"/>
      <c r="S382" s="175"/>
      <c r="T382" s="175"/>
      <c r="U382" s="175"/>
      <c r="V382" s="175"/>
      <c r="W382" s="175"/>
      <c r="X382" s="175"/>
      <c r="Y382" s="176">
        <v>0</v>
      </c>
      <c r="Z382" s="175"/>
    </row>
    <row r="383" spans="1:26" x14ac:dyDescent="0.2">
      <c r="A383" s="175">
        <f>1*Táblázat2[[#This Row],[Órarendi igények]]</f>
        <v>382</v>
      </c>
      <c r="B383" s="175" t="s">
        <v>1890</v>
      </c>
      <c r="C383" s="175" t="s">
        <v>2281</v>
      </c>
      <c r="D383" s="175" t="s">
        <v>2023</v>
      </c>
      <c r="E383" s="175"/>
      <c r="F383" s="175"/>
      <c r="G383" s="175" t="s">
        <v>2279</v>
      </c>
      <c r="H383" s="175" t="s">
        <v>2025</v>
      </c>
      <c r="I383" s="176">
        <v>0</v>
      </c>
      <c r="J383" s="175" t="s">
        <v>2280</v>
      </c>
      <c r="K383" s="176">
        <v>0</v>
      </c>
      <c r="L383" s="175" t="s">
        <v>1868</v>
      </c>
      <c r="M383" s="175" t="s">
        <v>1868</v>
      </c>
      <c r="N383" s="175" t="s">
        <v>1868</v>
      </c>
      <c r="O383" s="175"/>
      <c r="P383" s="175"/>
      <c r="Q383" s="177">
        <v>43082.529548611099</v>
      </c>
      <c r="R383" s="175"/>
      <c r="S383" s="175"/>
      <c r="T383" s="175"/>
      <c r="U383" s="175"/>
      <c r="V383" s="175"/>
      <c r="W383" s="175"/>
      <c r="X383" s="175"/>
      <c r="Y383" s="176">
        <v>0</v>
      </c>
      <c r="Z383" s="175"/>
    </row>
    <row r="384" spans="1:26" x14ac:dyDescent="0.2">
      <c r="A384" s="175">
        <f>1*Táblázat2[[#This Row],[Órarendi igények]]</f>
        <v>383</v>
      </c>
      <c r="B384" s="175" t="s">
        <v>1890</v>
      </c>
      <c r="C384" s="175" t="s">
        <v>2282</v>
      </c>
      <c r="D384" s="175" t="s">
        <v>2028</v>
      </c>
      <c r="E384" s="175"/>
      <c r="F384" s="175"/>
      <c r="G384" s="175" t="s">
        <v>2279</v>
      </c>
      <c r="H384" s="175" t="s">
        <v>2025</v>
      </c>
      <c r="I384" s="176">
        <v>0</v>
      </c>
      <c r="J384" s="175" t="s">
        <v>2280</v>
      </c>
      <c r="K384" s="176">
        <v>0</v>
      </c>
      <c r="L384" s="175" t="s">
        <v>1868</v>
      </c>
      <c r="M384" s="175" t="s">
        <v>1868</v>
      </c>
      <c r="N384" s="175" t="s">
        <v>1868</v>
      </c>
      <c r="O384" s="175"/>
      <c r="P384" s="175"/>
      <c r="Q384" s="177">
        <v>43082.529548611099</v>
      </c>
      <c r="R384" s="175"/>
      <c r="S384" s="175"/>
      <c r="T384" s="175"/>
      <c r="U384" s="175"/>
      <c r="V384" s="175"/>
      <c r="W384" s="175"/>
      <c r="X384" s="175"/>
      <c r="Y384" s="176">
        <v>0</v>
      </c>
      <c r="Z384" s="175"/>
    </row>
    <row r="385" spans="1:26" x14ac:dyDescent="0.2">
      <c r="A385" s="175">
        <f>1*Táblázat2[[#This Row],[Órarendi igények]]</f>
        <v>384</v>
      </c>
      <c r="B385" s="175" t="s">
        <v>1890</v>
      </c>
      <c r="C385" s="175" t="s">
        <v>2283</v>
      </c>
      <c r="D385" s="175" t="s">
        <v>2030</v>
      </c>
      <c r="E385" s="175"/>
      <c r="F385" s="175"/>
      <c r="G385" s="175" t="s">
        <v>2279</v>
      </c>
      <c r="H385" s="175" t="s">
        <v>2025</v>
      </c>
      <c r="I385" s="176">
        <v>0</v>
      </c>
      <c r="J385" s="175" t="s">
        <v>2280</v>
      </c>
      <c r="K385" s="176">
        <v>0</v>
      </c>
      <c r="L385" s="175" t="s">
        <v>1868</v>
      </c>
      <c r="M385" s="175" t="s">
        <v>1868</v>
      </c>
      <c r="N385" s="175" t="s">
        <v>1868</v>
      </c>
      <c r="O385" s="175"/>
      <c r="P385" s="175"/>
      <c r="Q385" s="177">
        <v>43082.529548611099</v>
      </c>
      <c r="R385" s="175"/>
      <c r="S385" s="175"/>
      <c r="T385" s="175"/>
      <c r="U385" s="175"/>
      <c r="V385" s="175"/>
      <c r="W385" s="175"/>
      <c r="X385" s="175"/>
      <c r="Y385" s="176">
        <v>0</v>
      </c>
      <c r="Z385" s="175"/>
    </row>
    <row r="386" spans="1:26" x14ac:dyDescent="0.2">
      <c r="A386" s="175">
        <f>1*Táblázat2[[#This Row],[Órarendi igények]]</f>
        <v>385</v>
      </c>
      <c r="B386" s="175" t="s">
        <v>1890</v>
      </c>
      <c r="C386" s="175" t="s">
        <v>2284</v>
      </c>
      <c r="D386" s="175" t="s">
        <v>2032</v>
      </c>
      <c r="E386" s="175"/>
      <c r="F386" s="175"/>
      <c r="G386" s="175" t="s">
        <v>2279</v>
      </c>
      <c r="H386" s="175" t="s">
        <v>2025</v>
      </c>
      <c r="I386" s="176">
        <v>0</v>
      </c>
      <c r="J386" s="175" t="s">
        <v>2280</v>
      </c>
      <c r="K386" s="176">
        <v>0</v>
      </c>
      <c r="L386" s="175" t="s">
        <v>1868</v>
      </c>
      <c r="M386" s="175" t="s">
        <v>1868</v>
      </c>
      <c r="N386" s="175" t="s">
        <v>1868</v>
      </c>
      <c r="O386" s="175"/>
      <c r="P386" s="175"/>
      <c r="Q386" s="177">
        <v>43082.529560185198</v>
      </c>
      <c r="R386" s="175"/>
      <c r="S386" s="175"/>
      <c r="T386" s="175"/>
      <c r="U386" s="175"/>
      <c r="V386" s="175"/>
      <c r="W386" s="175"/>
      <c r="X386" s="175"/>
      <c r="Y386" s="176">
        <v>0</v>
      </c>
      <c r="Z386" s="175"/>
    </row>
    <row r="387" spans="1:26" x14ac:dyDescent="0.2">
      <c r="A387" s="175">
        <f>1*Táblázat2[[#This Row],[Órarendi igények]]</f>
        <v>386</v>
      </c>
      <c r="B387" s="175" t="s">
        <v>1890</v>
      </c>
      <c r="C387" s="175" t="s">
        <v>2285</v>
      </c>
      <c r="D387" s="175" t="s">
        <v>2034</v>
      </c>
      <c r="E387" s="175"/>
      <c r="F387" s="175"/>
      <c r="G387" s="175" t="s">
        <v>2279</v>
      </c>
      <c r="H387" s="175" t="s">
        <v>2025</v>
      </c>
      <c r="I387" s="176">
        <v>0</v>
      </c>
      <c r="J387" s="175" t="s">
        <v>2280</v>
      </c>
      <c r="K387" s="176">
        <v>0</v>
      </c>
      <c r="L387" s="175" t="s">
        <v>1868</v>
      </c>
      <c r="M387" s="175" t="s">
        <v>1868</v>
      </c>
      <c r="N387" s="175" t="s">
        <v>1868</v>
      </c>
      <c r="O387" s="175"/>
      <c r="P387" s="175"/>
      <c r="Q387" s="177">
        <v>43082.529560185198</v>
      </c>
      <c r="R387" s="175"/>
      <c r="S387" s="175"/>
      <c r="T387" s="175"/>
      <c r="U387" s="175"/>
      <c r="V387" s="175"/>
      <c r="W387" s="175"/>
      <c r="X387" s="175"/>
      <c r="Y387" s="176">
        <v>0</v>
      </c>
      <c r="Z387" s="175"/>
    </row>
    <row r="388" spans="1:26" x14ac:dyDescent="0.2">
      <c r="A388" s="175">
        <f>1*Táblázat2[[#This Row],[Órarendi igények]]</f>
        <v>387</v>
      </c>
      <c r="B388" s="175" t="s">
        <v>1890</v>
      </c>
      <c r="C388" s="175" t="s">
        <v>2286</v>
      </c>
      <c r="D388" s="175" t="s">
        <v>2036</v>
      </c>
      <c r="E388" s="175"/>
      <c r="F388" s="175"/>
      <c r="G388" s="175" t="s">
        <v>2279</v>
      </c>
      <c r="H388" s="175" t="s">
        <v>2025</v>
      </c>
      <c r="I388" s="176">
        <v>0</v>
      </c>
      <c r="J388" s="175" t="s">
        <v>2280</v>
      </c>
      <c r="K388" s="176">
        <v>0</v>
      </c>
      <c r="L388" s="175" t="s">
        <v>1868</v>
      </c>
      <c r="M388" s="175" t="s">
        <v>1868</v>
      </c>
      <c r="N388" s="175" t="s">
        <v>1868</v>
      </c>
      <c r="O388" s="175"/>
      <c r="P388" s="175"/>
      <c r="Q388" s="177">
        <v>43082.529560185198</v>
      </c>
      <c r="R388" s="175"/>
      <c r="S388" s="175"/>
      <c r="T388" s="175"/>
      <c r="U388" s="175"/>
      <c r="V388" s="175"/>
      <c r="W388" s="175"/>
      <c r="X388" s="175"/>
      <c r="Y388" s="176">
        <v>0</v>
      </c>
      <c r="Z388" s="175"/>
    </row>
    <row r="389" spans="1:26" x14ac:dyDescent="0.2">
      <c r="A389" s="175">
        <f>1*Táblázat2[[#This Row],[Órarendi igények]]</f>
        <v>388</v>
      </c>
      <c r="B389" s="175" t="s">
        <v>1890</v>
      </c>
      <c r="C389" s="175" t="s">
        <v>2287</v>
      </c>
      <c r="D389" s="175" t="s">
        <v>2038</v>
      </c>
      <c r="E389" s="175"/>
      <c r="F389" s="175"/>
      <c r="G389" s="175" t="s">
        <v>2279</v>
      </c>
      <c r="H389" s="175" t="s">
        <v>2025</v>
      </c>
      <c r="I389" s="176">
        <v>0</v>
      </c>
      <c r="J389" s="175" t="s">
        <v>2280</v>
      </c>
      <c r="K389" s="176">
        <v>0</v>
      </c>
      <c r="L389" s="175" t="s">
        <v>1868</v>
      </c>
      <c r="M389" s="175" t="s">
        <v>1868</v>
      </c>
      <c r="N389" s="175" t="s">
        <v>1868</v>
      </c>
      <c r="O389" s="175"/>
      <c r="P389" s="175"/>
      <c r="Q389" s="177">
        <v>43082.529560185198</v>
      </c>
      <c r="R389" s="175"/>
      <c r="S389" s="175"/>
      <c r="T389" s="175"/>
      <c r="U389" s="175"/>
      <c r="V389" s="175"/>
      <c r="W389" s="175"/>
      <c r="X389" s="175"/>
      <c r="Y389" s="176">
        <v>0</v>
      </c>
      <c r="Z389" s="175"/>
    </row>
    <row r="390" spans="1:26" x14ac:dyDescent="0.2">
      <c r="A390" s="175">
        <f>1*Táblázat2[[#This Row],[Órarendi igények]]</f>
        <v>389</v>
      </c>
      <c r="B390" s="175" t="s">
        <v>1890</v>
      </c>
      <c r="C390" s="175" t="s">
        <v>2288</v>
      </c>
      <c r="D390" s="175" t="s">
        <v>2040</v>
      </c>
      <c r="E390" s="175"/>
      <c r="F390" s="175"/>
      <c r="G390" s="175" t="s">
        <v>2279</v>
      </c>
      <c r="H390" s="175" t="s">
        <v>2025</v>
      </c>
      <c r="I390" s="176">
        <v>0</v>
      </c>
      <c r="J390" s="175" t="s">
        <v>2280</v>
      </c>
      <c r="K390" s="176">
        <v>0</v>
      </c>
      <c r="L390" s="175" t="s">
        <v>1868</v>
      </c>
      <c r="M390" s="175" t="s">
        <v>1868</v>
      </c>
      <c r="N390" s="175" t="s">
        <v>1868</v>
      </c>
      <c r="O390" s="175"/>
      <c r="P390" s="175"/>
      <c r="Q390" s="177">
        <v>43082.529560185198</v>
      </c>
      <c r="R390" s="175"/>
      <c r="S390" s="175"/>
      <c r="T390" s="175"/>
      <c r="U390" s="175"/>
      <c r="V390" s="175"/>
      <c r="W390" s="175"/>
      <c r="X390" s="175"/>
      <c r="Y390" s="176">
        <v>0</v>
      </c>
      <c r="Z390" s="175"/>
    </row>
    <row r="391" spans="1:26" x14ac:dyDescent="0.2">
      <c r="A391" s="175">
        <f>1*Táblázat2[[#This Row],[Órarendi igények]]</f>
        <v>390</v>
      </c>
      <c r="B391" s="175" t="s">
        <v>1890</v>
      </c>
      <c r="C391" s="175" t="s">
        <v>2290</v>
      </c>
      <c r="D391" s="175" t="s">
        <v>2042</v>
      </c>
      <c r="E391" s="175"/>
      <c r="F391" s="175"/>
      <c r="G391" s="175" t="s">
        <v>2279</v>
      </c>
      <c r="H391" s="175" t="s">
        <v>2025</v>
      </c>
      <c r="I391" s="176">
        <v>0</v>
      </c>
      <c r="J391" s="175" t="s">
        <v>2280</v>
      </c>
      <c r="K391" s="176">
        <v>0</v>
      </c>
      <c r="L391" s="175" t="s">
        <v>1868</v>
      </c>
      <c r="M391" s="175" t="s">
        <v>1868</v>
      </c>
      <c r="N391" s="175" t="s">
        <v>1868</v>
      </c>
      <c r="O391" s="175"/>
      <c r="P391" s="175"/>
      <c r="Q391" s="177">
        <v>43082.529571759304</v>
      </c>
      <c r="R391" s="175"/>
      <c r="S391" s="175"/>
      <c r="T391" s="175"/>
      <c r="U391" s="175"/>
      <c r="V391" s="175"/>
      <c r="W391" s="175"/>
      <c r="X391" s="175"/>
      <c r="Y391" s="176">
        <v>0</v>
      </c>
      <c r="Z391" s="175"/>
    </row>
    <row r="392" spans="1:26" x14ac:dyDescent="0.2">
      <c r="A392" s="175">
        <f>1*Táblázat2[[#This Row],[Órarendi igények]]</f>
        <v>391</v>
      </c>
      <c r="B392" s="175" t="s">
        <v>1890</v>
      </c>
      <c r="C392" s="175" t="s">
        <v>2291</v>
      </c>
      <c r="D392" s="175" t="s">
        <v>2046</v>
      </c>
      <c r="E392" s="175"/>
      <c r="F392" s="175"/>
      <c r="G392" s="175" t="s">
        <v>2279</v>
      </c>
      <c r="H392" s="175" t="s">
        <v>2025</v>
      </c>
      <c r="I392" s="176">
        <v>0</v>
      </c>
      <c r="J392" s="175" t="s">
        <v>2280</v>
      </c>
      <c r="K392" s="176">
        <v>0</v>
      </c>
      <c r="L392" s="175" t="s">
        <v>1868</v>
      </c>
      <c r="M392" s="175" t="s">
        <v>1868</v>
      </c>
      <c r="N392" s="175" t="s">
        <v>1868</v>
      </c>
      <c r="O392" s="175"/>
      <c r="P392" s="175"/>
      <c r="Q392" s="177">
        <v>43082.529571759304</v>
      </c>
      <c r="R392" s="175"/>
      <c r="S392" s="175"/>
      <c r="T392" s="175"/>
      <c r="U392" s="175"/>
      <c r="V392" s="175"/>
      <c r="W392" s="175"/>
      <c r="X392" s="175"/>
      <c r="Y392" s="176">
        <v>0</v>
      </c>
      <c r="Z392" s="175"/>
    </row>
    <row r="393" spans="1:26" x14ac:dyDescent="0.2">
      <c r="A393" s="175">
        <f>1*Táblázat2[[#This Row],[Órarendi igények]]</f>
        <v>392</v>
      </c>
      <c r="B393" s="175" t="s">
        <v>1890</v>
      </c>
      <c r="C393" s="175" t="s">
        <v>2292</v>
      </c>
      <c r="D393" s="175" t="s">
        <v>2048</v>
      </c>
      <c r="E393" s="175"/>
      <c r="F393" s="175"/>
      <c r="G393" s="175" t="s">
        <v>2279</v>
      </c>
      <c r="H393" s="175" t="s">
        <v>2025</v>
      </c>
      <c r="I393" s="176">
        <v>0</v>
      </c>
      <c r="J393" s="175" t="s">
        <v>2280</v>
      </c>
      <c r="K393" s="176">
        <v>0</v>
      </c>
      <c r="L393" s="175" t="s">
        <v>1868</v>
      </c>
      <c r="M393" s="175" t="s">
        <v>1868</v>
      </c>
      <c r="N393" s="175" t="s">
        <v>1868</v>
      </c>
      <c r="O393" s="175"/>
      <c r="P393" s="175"/>
      <c r="Q393" s="177">
        <v>43082.529571759304</v>
      </c>
      <c r="R393" s="175"/>
      <c r="S393" s="175"/>
      <c r="T393" s="175"/>
      <c r="U393" s="175"/>
      <c r="V393" s="175"/>
      <c r="W393" s="175"/>
      <c r="X393" s="175"/>
      <c r="Y393" s="176">
        <v>0</v>
      </c>
      <c r="Z393" s="175"/>
    </row>
    <row r="394" spans="1:26" x14ac:dyDescent="0.2">
      <c r="A394" s="175">
        <f>1*Táblázat2[[#This Row],[Órarendi igények]]</f>
        <v>393</v>
      </c>
      <c r="B394" s="175" t="s">
        <v>1890</v>
      </c>
      <c r="C394" s="175" t="s">
        <v>2293</v>
      </c>
      <c r="D394" s="175" t="s">
        <v>2050</v>
      </c>
      <c r="E394" s="175"/>
      <c r="F394" s="175"/>
      <c r="G394" s="175" t="s">
        <v>2279</v>
      </c>
      <c r="H394" s="175" t="s">
        <v>2025</v>
      </c>
      <c r="I394" s="176">
        <v>0</v>
      </c>
      <c r="J394" s="175" t="s">
        <v>2280</v>
      </c>
      <c r="K394" s="176">
        <v>0</v>
      </c>
      <c r="L394" s="175" t="s">
        <v>1868</v>
      </c>
      <c r="M394" s="175" t="s">
        <v>1868</v>
      </c>
      <c r="N394" s="175" t="s">
        <v>1868</v>
      </c>
      <c r="O394" s="175"/>
      <c r="P394" s="175"/>
      <c r="Q394" s="177">
        <v>43082.529571759304</v>
      </c>
      <c r="R394" s="175"/>
      <c r="S394" s="175"/>
      <c r="T394" s="175"/>
      <c r="U394" s="175"/>
      <c r="V394" s="175"/>
      <c r="W394" s="175"/>
      <c r="X394" s="175"/>
      <c r="Y394" s="176">
        <v>0</v>
      </c>
      <c r="Z394" s="175"/>
    </row>
    <row r="395" spans="1:26" x14ac:dyDescent="0.2">
      <c r="A395" s="175">
        <f>1*Táblázat2[[#This Row],[Órarendi igények]]</f>
        <v>394</v>
      </c>
      <c r="B395" s="175" t="s">
        <v>1890</v>
      </c>
      <c r="C395" s="175" t="s">
        <v>2294</v>
      </c>
      <c r="D395" s="175" t="s">
        <v>2052</v>
      </c>
      <c r="E395" s="175"/>
      <c r="F395" s="175"/>
      <c r="G395" s="175" t="s">
        <v>2279</v>
      </c>
      <c r="H395" s="175" t="s">
        <v>2025</v>
      </c>
      <c r="I395" s="176">
        <v>0</v>
      </c>
      <c r="J395" s="175" t="s">
        <v>2280</v>
      </c>
      <c r="K395" s="176">
        <v>0</v>
      </c>
      <c r="L395" s="175" t="s">
        <v>1868</v>
      </c>
      <c r="M395" s="175" t="s">
        <v>1868</v>
      </c>
      <c r="N395" s="175" t="s">
        <v>1868</v>
      </c>
      <c r="O395" s="175"/>
      <c r="P395" s="175"/>
      <c r="Q395" s="177">
        <v>43082.529571759304</v>
      </c>
      <c r="R395" s="175"/>
      <c r="S395" s="175"/>
      <c r="T395" s="175"/>
      <c r="U395" s="175"/>
      <c r="V395" s="175"/>
      <c r="W395" s="175"/>
      <c r="X395" s="175"/>
      <c r="Y395" s="176">
        <v>0</v>
      </c>
      <c r="Z395" s="175"/>
    </row>
    <row r="396" spans="1:26" x14ac:dyDescent="0.2">
      <c r="A396" s="175">
        <f>1*Táblázat2[[#This Row],[Órarendi igények]]</f>
        <v>395</v>
      </c>
      <c r="B396" s="175" t="s">
        <v>1890</v>
      </c>
      <c r="C396" s="175" t="s">
        <v>2295</v>
      </c>
      <c r="D396" s="175" t="s">
        <v>2054</v>
      </c>
      <c r="E396" s="175"/>
      <c r="F396" s="175"/>
      <c r="G396" s="175" t="s">
        <v>2279</v>
      </c>
      <c r="H396" s="175" t="s">
        <v>2025</v>
      </c>
      <c r="I396" s="176">
        <v>0</v>
      </c>
      <c r="J396" s="175" t="s">
        <v>2280</v>
      </c>
      <c r="K396" s="176">
        <v>0</v>
      </c>
      <c r="L396" s="175" t="s">
        <v>1868</v>
      </c>
      <c r="M396" s="175" t="s">
        <v>1868</v>
      </c>
      <c r="N396" s="175" t="s">
        <v>1868</v>
      </c>
      <c r="O396" s="175"/>
      <c r="P396" s="175"/>
      <c r="Q396" s="177">
        <v>43082.529571759304</v>
      </c>
      <c r="R396" s="175"/>
      <c r="S396" s="175"/>
      <c r="T396" s="175"/>
      <c r="U396" s="175"/>
      <c r="V396" s="175"/>
      <c r="W396" s="175"/>
      <c r="X396" s="175"/>
      <c r="Y396" s="176">
        <v>0</v>
      </c>
      <c r="Z396" s="175"/>
    </row>
    <row r="397" spans="1:26" x14ac:dyDescent="0.2">
      <c r="A397" s="175">
        <f>1*Táblázat2[[#This Row],[Órarendi igények]]</f>
        <v>396</v>
      </c>
      <c r="B397" s="175" t="s">
        <v>1890</v>
      </c>
      <c r="C397" s="175" t="s">
        <v>2296</v>
      </c>
      <c r="D397" s="175" t="s">
        <v>2056</v>
      </c>
      <c r="E397" s="175"/>
      <c r="F397" s="175"/>
      <c r="G397" s="175" t="s">
        <v>2279</v>
      </c>
      <c r="H397" s="175" t="s">
        <v>2025</v>
      </c>
      <c r="I397" s="176">
        <v>0</v>
      </c>
      <c r="J397" s="175" t="s">
        <v>2280</v>
      </c>
      <c r="K397" s="176">
        <v>0</v>
      </c>
      <c r="L397" s="175" t="s">
        <v>1868</v>
      </c>
      <c r="M397" s="175" t="s">
        <v>1868</v>
      </c>
      <c r="N397" s="175" t="s">
        <v>1868</v>
      </c>
      <c r="O397" s="175"/>
      <c r="P397" s="175"/>
      <c r="Q397" s="177">
        <v>43082.5295833333</v>
      </c>
      <c r="R397" s="175"/>
      <c r="S397" s="175"/>
      <c r="T397" s="175"/>
      <c r="U397" s="175"/>
      <c r="V397" s="175"/>
      <c r="W397" s="175"/>
      <c r="X397" s="175"/>
      <c r="Y397" s="176">
        <v>0</v>
      </c>
      <c r="Z397" s="175"/>
    </row>
    <row r="398" spans="1:26" x14ac:dyDescent="0.2">
      <c r="A398" s="175">
        <f>1*Táblázat2[[#This Row],[Órarendi igények]]</f>
        <v>397</v>
      </c>
      <c r="B398" s="175" t="s">
        <v>1890</v>
      </c>
      <c r="C398" s="175" t="s">
        <v>2297</v>
      </c>
      <c r="D398" s="175" t="s">
        <v>2058</v>
      </c>
      <c r="E398" s="175"/>
      <c r="F398" s="175"/>
      <c r="G398" s="175" t="s">
        <v>2279</v>
      </c>
      <c r="H398" s="175" t="s">
        <v>2025</v>
      </c>
      <c r="I398" s="176">
        <v>0</v>
      </c>
      <c r="J398" s="175" t="s">
        <v>2280</v>
      </c>
      <c r="K398" s="176">
        <v>0</v>
      </c>
      <c r="L398" s="175" t="s">
        <v>1868</v>
      </c>
      <c r="M398" s="175" t="s">
        <v>1868</v>
      </c>
      <c r="N398" s="175" t="s">
        <v>1868</v>
      </c>
      <c r="O398" s="175"/>
      <c r="P398" s="175"/>
      <c r="Q398" s="177">
        <v>43082.5295833333</v>
      </c>
      <c r="R398" s="175"/>
      <c r="S398" s="175"/>
      <c r="T398" s="175"/>
      <c r="U398" s="175"/>
      <c r="V398" s="175"/>
      <c r="W398" s="175"/>
      <c r="X398" s="175"/>
      <c r="Y398" s="176">
        <v>0</v>
      </c>
      <c r="Z398" s="175"/>
    </row>
    <row r="399" spans="1:26" x14ac:dyDescent="0.2">
      <c r="A399" s="175">
        <f>1*Táblázat2[[#This Row],[Órarendi igények]]</f>
        <v>398</v>
      </c>
      <c r="B399" s="175" t="s">
        <v>1890</v>
      </c>
      <c r="C399" s="175" t="s">
        <v>2298</v>
      </c>
      <c r="D399" s="175" t="s">
        <v>2060</v>
      </c>
      <c r="E399" s="175"/>
      <c r="F399" s="175"/>
      <c r="G399" s="175" t="s">
        <v>2279</v>
      </c>
      <c r="H399" s="175" t="s">
        <v>2025</v>
      </c>
      <c r="I399" s="176">
        <v>0</v>
      </c>
      <c r="J399" s="175" t="s">
        <v>2280</v>
      </c>
      <c r="K399" s="176">
        <v>0</v>
      </c>
      <c r="L399" s="175" t="s">
        <v>1868</v>
      </c>
      <c r="M399" s="175" t="s">
        <v>1868</v>
      </c>
      <c r="N399" s="175" t="s">
        <v>1868</v>
      </c>
      <c r="O399" s="175"/>
      <c r="P399" s="175"/>
      <c r="Q399" s="177">
        <v>43082.5295833333</v>
      </c>
      <c r="R399" s="175"/>
      <c r="S399" s="175"/>
      <c r="T399" s="175"/>
      <c r="U399" s="175"/>
      <c r="V399" s="175"/>
      <c r="W399" s="175"/>
      <c r="X399" s="175"/>
      <c r="Y399" s="176">
        <v>0</v>
      </c>
      <c r="Z399" s="175"/>
    </row>
    <row r="400" spans="1:26" x14ac:dyDescent="0.2">
      <c r="A400" s="175">
        <f>1*Táblázat2[[#This Row],[Órarendi igények]]</f>
        <v>399</v>
      </c>
      <c r="B400" s="175" t="s">
        <v>1890</v>
      </c>
      <c r="C400" s="175" t="s">
        <v>3238</v>
      </c>
      <c r="D400" s="175" t="s">
        <v>1865</v>
      </c>
      <c r="E400" s="175"/>
      <c r="F400" s="175"/>
      <c r="G400" s="175" t="s">
        <v>3239</v>
      </c>
      <c r="H400" s="175" t="s">
        <v>1867</v>
      </c>
      <c r="I400" s="176">
        <v>0</v>
      </c>
      <c r="J400" s="175" t="s">
        <v>897</v>
      </c>
      <c r="K400" s="176">
        <v>0</v>
      </c>
      <c r="L400" s="175" t="s">
        <v>1868</v>
      </c>
      <c r="M400" s="175" t="s">
        <v>1868</v>
      </c>
      <c r="N400" s="175" t="s">
        <v>1868</v>
      </c>
      <c r="O400" s="175"/>
      <c r="P400" s="175"/>
      <c r="Q400" s="177">
        <v>43108.657175925902</v>
      </c>
      <c r="R400" s="175"/>
      <c r="S400" s="175"/>
      <c r="T400" s="175"/>
      <c r="U400" s="175"/>
      <c r="V400" s="175"/>
      <c r="W400" s="175"/>
      <c r="X400" s="175"/>
      <c r="Y400" s="176">
        <v>0</v>
      </c>
      <c r="Z400" s="175"/>
    </row>
    <row r="401" spans="1:26" x14ac:dyDescent="0.2">
      <c r="A401" s="175">
        <f>1*Táblázat2[[#This Row],[Órarendi igények]]</f>
        <v>400</v>
      </c>
      <c r="B401" s="175" t="s">
        <v>1890</v>
      </c>
      <c r="C401" s="175" t="s">
        <v>3084</v>
      </c>
      <c r="D401" s="175" t="s">
        <v>1865</v>
      </c>
      <c r="E401" s="175"/>
      <c r="F401" s="175"/>
      <c r="G401" s="175" t="s">
        <v>3085</v>
      </c>
      <c r="H401" s="175" t="s">
        <v>1867</v>
      </c>
      <c r="I401" s="176">
        <v>0</v>
      </c>
      <c r="J401" s="175" t="s">
        <v>3086</v>
      </c>
      <c r="K401" s="176">
        <v>0</v>
      </c>
      <c r="L401" s="175" t="s">
        <v>1868</v>
      </c>
      <c r="M401" s="175" t="s">
        <v>1868</v>
      </c>
      <c r="N401" s="175" t="s">
        <v>1868</v>
      </c>
      <c r="O401" s="175"/>
      <c r="P401" s="175"/>
      <c r="Q401" s="177">
        <v>43108.655613425901</v>
      </c>
      <c r="R401" s="175"/>
      <c r="S401" s="175"/>
      <c r="T401" s="175"/>
      <c r="U401" s="175"/>
      <c r="V401" s="175"/>
      <c r="W401" s="175"/>
      <c r="X401" s="175"/>
      <c r="Y401" s="176">
        <v>0</v>
      </c>
      <c r="Z401" s="175"/>
    </row>
    <row r="402" spans="1:26" x14ac:dyDescent="0.2">
      <c r="A402" s="175">
        <f>1*Táblázat2[[#This Row],[Órarendi igények]]</f>
        <v>401</v>
      </c>
      <c r="B402" s="175" t="s">
        <v>1890</v>
      </c>
      <c r="C402" s="175" t="s">
        <v>3390</v>
      </c>
      <c r="D402" s="175" t="s">
        <v>3146</v>
      </c>
      <c r="E402" s="175"/>
      <c r="F402" s="175"/>
      <c r="G402" s="175" t="s">
        <v>3391</v>
      </c>
      <c r="H402" s="175" t="s">
        <v>1867</v>
      </c>
      <c r="I402" s="176">
        <v>20</v>
      </c>
      <c r="J402" s="175" t="s">
        <v>3392</v>
      </c>
      <c r="K402" s="176">
        <v>0</v>
      </c>
      <c r="L402" s="175" t="s">
        <v>1868</v>
      </c>
      <c r="M402" s="175" t="s">
        <v>1868</v>
      </c>
      <c r="N402" s="175" t="s">
        <v>1868</v>
      </c>
      <c r="O402" s="175"/>
      <c r="P402" s="175"/>
      <c r="Q402" s="177">
        <v>43109.461122685199</v>
      </c>
      <c r="R402" s="175"/>
      <c r="S402" s="175"/>
      <c r="T402" s="175"/>
      <c r="U402" s="175"/>
      <c r="V402" s="175"/>
      <c r="W402" s="175"/>
      <c r="X402" s="175"/>
      <c r="Y402" s="176">
        <v>0</v>
      </c>
      <c r="Z402" s="175"/>
    </row>
    <row r="403" spans="1:26" x14ac:dyDescent="0.2">
      <c r="A403" s="175">
        <f>1*Táblázat2[[#This Row],[Órarendi igények]]</f>
        <v>402</v>
      </c>
      <c r="B403" s="175" t="s">
        <v>1890</v>
      </c>
      <c r="C403" s="175" t="s">
        <v>3393</v>
      </c>
      <c r="D403" s="175" t="s">
        <v>3146</v>
      </c>
      <c r="E403" s="175"/>
      <c r="F403" s="175"/>
      <c r="G403" s="175" t="s">
        <v>3394</v>
      </c>
      <c r="H403" s="175" t="s">
        <v>1867</v>
      </c>
      <c r="I403" s="176">
        <v>20</v>
      </c>
      <c r="J403" s="175" t="s">
        <v>906</v>
      </c>
      <c r="K403" s="176">
        <v>0</v>
      </c>
      <c r="L403" s="175" t="s">
        <v>1868</v>
      </c>
      <c r="M403" s="175" t="s">
        <v>1868</v>
      </c>
      <c r="N403" s="175" t="s">
        <v>1868</v>
      </c>
      <c r="O403" s="175"/>
      <c r="P403" s="175"/>
      <c r="Q403" s="177">
        <v>43109.4614814815</v>
      </c>
      <c r="R403" s="175"/>
      <c r="S403" s="175"/>
      <c r="T403" s="175"/>
      <c r="U403" s="175"/>
      <c r="V403" s="175"/>
      <c r="W403" s="175"/>
      <c r="X403" s="175"/>
      <c r="Y403" s="176">
        <v>0</v>
      </c>
      <c r="Z403" s="175"/>
    </row>
    <row r="404" spans="1:26" x14ac:dyDescent="0.2">
      <c r="A404" s="175">
        <f>1*Táblázat2[[#This Row],[Órarendi igények]]</f>
        <v>403</v>
      </c>
      <c r="B404" s="175" t="s">
        <v>1890</v>
      </c>
      <c r="C404" s="175" t="s">
        <v>1974</v>
      </c>
      <c r="D404" s="175" t="s">
        <v>1865</v>
      </c>
      <c r="E404" s="175"/>
      <c r="F404" s="175"/>
      <c r="G404" s="175" t="s">
        <v>1975</v>
      </c>
      <c r="H404" s="175" t="s">
        <v>1867</v>
      </c>
      <c r="I404" s="176">
        <v>666</v>
      </c>
      <c r="J404" s="175" t="s">
        <v>855</v>
      </c>
      <c r="K404" s="176">
        <v>0</v>
      </c>
      <c r="L404" s="175" t="s">
        <v>1868</v>
      </c>
      <c r="M404" s="175" t="s">
        <v>1868</v>
      </c>
      <c r="N404" s="175" t="s">
        <v>1868</v>
      </c>
      <c r="O404" s="175"/>
      <c r="P404" s="175"/>
      <c r="Q404" s="177">
        <v>43081.718020833301</v>
      </c>
      <c r="R404" s="175"/>
      <c r="S404" s="175"/>
      <c r="T404" s="175"/>
      <c r="U404" s="175"/>
      <c r="V404" s="175"/>
      <c r="W404" s="175"/>
      <c r="X404" s="175"/>
      <c r="Y404" s="176">
        <v>0</v>
      </c>
      <c r="Z404" s="175"/>
    </row>
    <row r="405" spans="1:26" x14ac:dyDescent="0.2">
      <c r="A405" s="175">
        <f>1*Táblázat2[[#This Row],[Órarendi igények]]</f>
        <v>404</v>
      </c>
      <c r="B405" s="175" t="s">
        <v>2130</v>
      </c>
      <c r="C405" s="175" t="s">
        <v>2301</v>
      </c>
      <c r="D405" s="175" t="s">
        <v>1865</v>
      </c>
      <c r="E405" s="175"/>
      <c r="F405" s="175"/>
      <c r="G405" s="175" t="s">
        <v>2302</v>
      </c>
      <c r="H405" s="175" t="s">
        <v>1867</v>
      </c>
      <c r="I405" s="176">
        <v>666</v>
      </c>
      <c r="J405" s="175" t="s">
        <v>909</v>
      </c>
      <c r="K405" s="176">
        <v>0</v>
      </c>
      <c r="L405" s="175" t="s">
        <v>1868</v>
      </c>
      <c r="M405" s="175" t="s">
        <v>1868</v>
      </c>
      <c r="N405" s="175" t="s">
        <v>1868</v>
      </c>
      <c r="O405" s="175"/>
      <c r="P405" s="175"/>
      <c r="Q405" s="177">
        <v>43082.597870370402</v>
      </c>
      <c r="R405" s="175"/>
      <c r="S405" s="175"/>
      <c r="T405" s="175"/>
      <c r="U405" s="175"/>
      <c r="V405" s="175"/>
      <c r="W405" s="175"/>
      <c r="X405" s="175"/>
      <c r="Y405" s="176">
        <v>0</v>
      </c>
      <c r="Z405" s="175"/>
    </row>
    <row r="406" spans="1:26" x14ac:dyDescent="0.2">
      <c r="A406" s="175">
        <f>1*Táblázat2[[#This Row],[Órarendi igények]]</f>
        <v>405</v>
      </c>
      <c r="B406" s="175" t="s">
        <v>1904</v>
      </c>
      <c r="C406" s="175" t="s">
        <v>1905</v>
      </c>
      <c r="D406" s="175" t="s">
        <v>1865</v>
      </c>
      <c r="E406" s="175"/>
      <c r="F406" s="175"/>
      <c r="G406" s="175" t="s">
        <v>1906</v>
      </c>
      <c r="H406" s="175" t="s">
        <v>1867</v>
      </c>
      <c r="I406" s="176">
        <v>666</v>
      </c>
      <c r="J406" s="175" t="s">
        <v>912</v>
      </c>
      <c r="K406" s="176">
        <v>0</v>
      </c>
      <c r="L406" s="175" t="s">
        <v>1868</v>
      </c>
      <c r="M406" s="175" t="s">
        <v>1868</v>
      </c>
      <c r="N406" s="175" t="s">
        <v>1868</v>
      </c>
      <c r="O406" s="175"/>
      <c r="P406" s="175"/>
      <c r="Q406" s="177">
        <v>43081.689560185201</v>
      </c>
      <c r="R406" s="175"/>
      <c r="S406" s="175"/>
      <c r="T406" s="175"/>
      <c r="U406" s="175"/>
      <c r="V406" s="175"/>
      <c r="W406" s="175"/>
      <c r="X406" s="175"/>
      <c r="Y406" s="176">
        <v>0</v>
      </c>
      <c r="Z406" s="175"/>
    </row>
    <row r="407" spans="1:26" x14ac:dyDescent="0.2">
      <c r="A407" s="175">
        <f>1*Táblázat2[[#This Row],[Órarendi igények]]</f>
        <v>406</v>
      </c>
      <c r="B407" s="175" t="s">
        <v>1904</v>
      </c>
      <c r="C407" s="175" t="s">
        <v>2303</v>
      </c>
      <c r="D407" s="175" t="s">
        <v>2077</v>
      </c>
      <c r="E407" s="175"/>
      <c r="F407" s="175"/>
      <c r="G407" s="175" t="s">
        <v>2304</v>
      </c>
      <c r="H407" s="175" t="s">
        <v>2025</v>
      </c>
      <c r="I407" s="176">
        <v>0</v>
      </c>
      <c r="J407" s="175" t="s">
        <v>2305</v>
      </c>
      <c r="K407" s="176">
        <v>0</v>
      </c>
      <c r="L407" s="175" t="s">
        <v>1868</v>
      </c>
      <c r="M407" s="175" t="s">
        <v>1868</v>
      </c>
      <c r="N407" s="175" t="s">
        <v>1868</v>
      </c>
      <c r="O407" s="175"/>
      <c r="P407" s="175"/>
      <c r="Q407" s="177">
        <v>43082.532222222202</v>
      </c>
      <c r="R407" s="175"/>
      <c r="S407" s="175"/>
      <c r="T407" s="175"/>
      <c r="U407" s="175"/>
      <c r="V407" s="175"/>
      <c r="W407" s="175"/>
      <c r="X407" s="175"/>
      <c r="Y407" s="176">
        <v>0</v>
      </c>
      <c r="Z407" s="175"/>
    </row>
    <row r="408" spans="1:26" x14ac:dyDescent="0.2">
      <c r="A408" s="175">
        <f>1*Táblázat2[[#This Row],[Órarendi igények]]</f>
        <v>407</v>
      </c>
      <c r="B408" s="175" t="s">
        <v>1904</v>
      </c>
      <c r="C408" s="175" t="s">
        <v>2306</v>
      </c>
      <c r="D408" s="175" t="s">
        <v>2023</v>
      </c>
      <c r="E408" s="175"/>
      <c r="F408" s="175"/>
      <c r="G408" s="175" t="s">
        <v>2304</v>
      </c>
      <c r="H408" s="175" t="s">
        <v>2025</v>
      </c>
      <c r="I408" s="176">
        <v>0</v>
      </c>
      <c r="J408" s="175" t="s">
        <v>2305</v>
      </c>
      <c r="K408" s="176">
        <v>0</v>
      </c>
      <c r="L408" s="175" t="s">
        <v>1868</v>
      </c>
      <c r="M408" s="175" t="s">
        <v>1868</v>
      </c>
      <c r="N408" s="175" t="s">
        <v>1868</v>
      </c>
      <c r="O408" s="175"/>
      <c r="P408" s="175"/>
      <c r="Q408" s="177">
        <v>43082.532442129603</v>
      </c>
      <c r="R408" s="175"/>
      <c r="S408" s="175"/>
      <c r="T408" s="175"/>
      <c r="U408" s="175"/>
      <c r="V408" s="175"/>
      <c r="W408" s="175"/>
      <c r="X408" s="175"/>
      <c r="Y408" s="176">
        <v>0</v>
      </c>
      <c r="Z408" s="175"/>
    </row>
    <row r="409" spans="1:26" x14ac:dyDescent="0.2">
      <c r="A409" s="175">
        <f>1*Táblázat2[[#This Row],[Órarendi igények]]</f>
        <v>408</v>
      </c>
      <c r="B409" s="175" t="s">
        <v>1904</v>
      </c>
      <c r="C409" s="175" t="s">
        <v>2307</v>
      </c>
      <c r="D409" s="175" t="s">
        <v>2028</v>
      </c>
      <c r="E409" s="175"/>
      <c r="F409" s="175"/>
      <c r="G409" s="175" t="s">
        <v>2304</v>
      </c>
      <c r="H409" s="175" t="s">
        <v>2025</v>
      </c>
      <c r="I409" s="176">
        <v>0</v>
      </c>
      <c r="J409" s="175" t="s">
        <v>2305</v>
      </c>
      <c r="K409" s="176">
        <v>0</v>
      </c>
      <c r="L409" s="175" t="s">
        <v>1868</v>
      </c>
      <c r="M409" s="175" t="s">
        <v>1868</v>
      </c>
      <c r="N409" s="175" t="s">
        <v>1868</v>
      </c>
      <c r="O409" s="175"/>
      <c r="P409" s="175"/>
      <c r="Q409" s="177">
        <v>43082.532442129603</v>
      </c>
      <c r="R409" s="175"/>
      <c r="S409" s="175"/>
      <c r="T409" s="175"/>
      <c r="U409" s="175"/>
      <c r="V409" s="175"/>
      <c r="W409" s="175"/>
      <c r="X409" s="175"/>
      <c r="Y409" s="176">
        <v>0</v>
      </c>
      <c r="Z409" s="175"/>
    </row>
    <row r="410" spans="1:26" x14ac:dyDescent="0.2">
      <c r="A410" s="175">
        <f>1*Táblázat2[[#This Row],[Órarendi igények]]</f>
        <v>409</v>
      </c>
      <c r="B410" s="175" t="s">
        <v>1904</v>
      </c>
      <c r="C410" s="175" t="s">
        <v>2308</v>
      </c>
      <c r="D410" s="175" t="s">
        <v>2030</v>
      </c>
      <c r="E410" s="175"/>
      <c r="F410" s="175"/>
      <c r="G410" s="175" t="s">
        <v>2304</v>
      </c>
      <c r="H410" s="175" t="s">
        <v>2025</v>
      </c>
      <c r="I410" s="176">
        <v>0</v>
      </c>
      <c r="J410" s="175" t="s">
        <v>2305</v>
      </c>
      <c r="K410" s="176">
        <v>0</v>
      </c>
      <c r="L410" s="175" t="s">
        <v>1868</v>
      </c>
      <c r="M410" s="175" t="s">
        <v>1868</v>
      </c>
      <c r="N410" s="175" t="s">
        <v>1868</v>
      </c>
      <c r="O410" s="175"/>
      <c r="P410" s="175"/>
      <c r="Q410" s="177">
        <v>43082.532442129603</v>
      </c>
      <c r="R410" s="175"/>
      <c r="S410" s="175"/>
      <c r="T410" s="175"/>
      <c r="U410" s="175"/>
      <c r="V410" s="175"/>
      <c r="W410" s="175"/>
      <c r="X410" s="175"/>
      <c r="Y410" s="176">
        <v>0</v>
      </c>
      <c r="Z410" s="175"/>
    </row>
    <row r="411" spans="1:26" x14ac:dyDescent="0.2">
      <c r="A411" s="175">
        <f>1*Táblázat2[[#This Row],[Órarendi igények]]</f>
        <v>410</v>
      </c>
      <c r="B411" s="175" t="s">
        <v>1904</v>
      </c>
      <c r="C411" s="175" t="s">
        <v>2310</v>
      </c>
      <c r="D411" s="175" t="s">
        <v>2032</v>
      </c>
      <c r="E411" s="175"/>
      <c r="F411" s="175"/>
      <c r="G411" s="175" t="s">
        <v>2304</v>
      </c>
      <c r="H411" s="175" t="s">
        <v>2025</v>
      </c>
      <c r="I411" s="176">
        <v>0</v>
      </c>
      <c r="J411" s="175" t="s">
        <v>2305</v>
      </c>
      <c r="K411" s="176">
        <v>0</v>
      </c>
      <c r="L411" s="175" t="s">
        <v>1868</v>
      </c>
      <c r="M411" s="175" t="s">
        <v>1868</v>
      </c>
      <c r="N411" s="175" t="s">
        <v>1868</v>
      </c>
      <c r="O411" s="175"/>
      <c r="P411" s="175"/>
      <c r="Q411" s="177">
        <v>43082.532453703701</v>
      </c>
      <c r="R411" s="175"/>
      <c r="S411" s="175"/>
      <c r="T411" s="175"/>
      <c r="U411" s="175"/>
      <c r="V411" s="175"/>
      <c r="W411" s="175"/>
      <c r="X411" s="175"/>
      <c r="Y411" s="176">
        <v>0</v>
      </c>
      <c r="Z411" s="175"/>
    </row>
    <row r="412" spans="1:26" x14ac:dyDescent="0.2">
      <c r="A412" s="175">
        <f>1*Táblázat2[[#This Row],[Órarendi igények]]</f>
        <v>411</v>
      </c>
      <c r="B412" s="175" t="s">
        <v>1904</v>
      </c>
      <c r="C412" s="175" t="s">
        <v>2311</v>
      </c>
      <c r="D412" s="175" t="s">
        <v>2034</v>
      </c>
      <c r="E412" s="175"/>
      <c r="F412" s="175"/>
      <c r="G412" s="175" t="s">
        <v>2304</v>
      </c>
      <c r="H412" s="175" t="s">
        <v>2025</v>
      </c>
      <c r="I412" s="176">
        <v>0</v>
      </c>
      <c r="J412" s="175" t="s">
        <v>2305</v>
      </c>
      <c r="K412" s="176">
        <v>0</v>
      </c>
      <c r="L412" s="175" t="s">
        <v>1868</v>
      </c>
      <c r="M412" s="175" t="s">
        <v>1868</v>
      </c>
      <c r="N412" s="175" t="s">
        <v>1868</v>
      </c>
      <c r="O412" s="175"/>
      <c r="P412" s="175"/>
      <c r="Q412" s="177">
        <v>43082.532453703701</v>
      </c>
      <c r="R412" s="175"/>
      <c r="S412" s="175"/>
      <c r="T412" s="175"/>
      <c r="U412" s="175"/>
      <c r="V412" s="175"/>
      <c r="W412" s="175"/>
      <c r="X412" s="175"/>
      <c r="Y412" s="176">
        <v>0</v>
      </c>
      <c r="Z412" s="175"/>
    </row>
    <row r="413" spans="1:26" x14ac:dyDescent="0.2">
      <c r="A413" s="175">
        <f>1*Táblázat2[[#This Row],[Órarendi igények]]</f>
        <v>412</v>
      </c>
      <c r="B413" s="175" t="s">
        <v>1904</v>
      </c>
      <c r="C413" s="175" t="s">
        <v>2312</v>
      </c>
      <c r="D413" s="175" t="s">
        <v>2036</v>
      </c>
      <c r="E413" s="175"/>
      <c r="F413" s="175"/>
      <c r="G413" s="175" t="s">
        <v>2304</v>
      </c>
      <c r="H413" s="175" t="s">
        <v>2025</v>
      </c>
      <c r="I413" s="176">
        <v>0</v>
      </c>
      <c r="J413" s="175" t="s">
        <v>2305</v>
      </c>
      <c r="K413" s="176">
        <v>0</v>
      </c>
      <c r="L413" s="175" t="s">
        <v>1868</v>
      </c>
      <c r="M413" s="175" t="s">
        <v>1868</v>
      </c>
      <c r="N413" s="175" t="s">
        <v>1868</v>
      </c>
      <c r="O413" s="175"/>
      <c r="P413" s="175"/>
      <c r="Q413" s="177">
        <v>43082.532453703701</v>
      </c>
      <c r="R413" s="175"/>
      <c r="S413" s="175"/>
      <c r="T413" s="175"/>
      <c r="U413" s="175"/>
      <c r="V413" s="175"/>
      <c r="W413" s="175"/>
      <c r="X413" s="175"/>
      <c r="Y413" s="176">
        <v>0</v>
      </c>
      <c r="Z413" s="175"/>
    </row>
    <row r="414" spans="1:26" x14ac:dyDescent="0.2">
      <c r="A414" s="175">
        <f>1*Táblázat2[[#This Row],[Órarendi igények]]</f>
        <v>413</v>
      </c>
      <c r="B414" s="175" t="s">
        <v>1904</v>
      </c>
      <c r="C414" s="175" t="s">
        <v>2313</v>
      </c>
      <c r="D414" s="175" t="s">
        <v>2038</v>
      </c>
      <c r="E414" s="175"/>
      <c r="F414" s="175"/>
      <c r="G414" s="175" t="s">
        <v>2304</v>
      </c>
      <c r="H414" s="175" t="s">
        <v>2025</v>
      </c>
      <c r="I414" s="176">
        <v>0</v>
      </c>
      <c r="J414" s="175" t="s">
        <v>2305</v>
      </c>
      <c r="K414" s="176">
        <v>0</v>
      </c>
      <c r="L414" s="175" t="s">
        <v>1868</v>
      </c>
      <c r="M414" s="175" t="s">
        <v>1868</v>
      </c>
      <c r="N414" s="175" t="s">
        <v>1868</v>
      </c>
      <c r="O414" s="175"/>
      <c r="P414" s="175"/>
      <c r="Q414" s="177">
        <v>43082.532453703701</v>
      </c>
      <c r="R414" s="175"/>
      <c r="S414" s="175"/>
      <c r="T414" s="175"/>
      <c r="U414" s="175"/>
      <c r="V414" s="175"/>
      <c r="W414" s="175"/>
      <c r="X414" s="175"/>
      <c r="Y414" s="176">
        <v>0</v>
      </c>
      <c r="Z414" s="175"/>
    </row>
    <row r="415" spans="1:26" x14ac:dyDescent="0.2">
      <c r="A415" s="175">
        <f>1*Táblázat2[[#This Row],[Órarendi igények]]</f>
        <v>414</v>
      </c>
      <c r="B415" s="175" t="s">
        <v>1904</v>
      </c>
      <c r="C415" s="175" t="s">
        <v>2314</v>
      </c>
      <c r="D415" s="175" t="s">
        <v>2040</v>
      </c>
      <c r="E415" s="175"/>
      <c r="F415" s="175"/>
      <c r="G415" s="175" t="s">
        <v>2304</v>
      </c>
      <c r="H415" s="175" t="s">
        <v>2025</v>
      </c>
      <c r="I415" s="176">
        <v>0</v>
      </c>
      <c r="J415" s="175" t="s">
        <v>2305</v>
      </c>
      <c r="K415" s="176">
        <v>0</v>
      </c>
      <c r="L415" s="175" t="s">
        <v>1868</v>
      </c>
      <c r="M415" s="175" t="s">
        <v>1868</v>
      </c>
      <c r="N415" s="175" t="s">
        <v>1868</v>
      </c>
      <c r="O415" s="175"/>
      <c r="P415" s="175"/>
      <c r="Q415" s="177">
        <v>43082.532453703701</v>
      </c>
      <c r="R415" s="175"/>
      <c r="S415" s="175"/>
      <c r="T415" s="175"/>
      <c r="U415" s="175"/>
      <c r="V415" s="175"/>
      <c r="W415" s="175"/>
      <c r="X415" s="175"/>
      <c r="Y415" s="176">
        <v>0</v>
      </c>
      <c r="Z415" s="175"/>
    </row>
    <row r="416" spans="1:26" x14ac:dyDescent="0.2">
      <c r="A416" s="175">
        <f>1*Táblázat2[[#This Row],[Órarendi igények]]</f>
        <v>415</v>
      </c>
      <c r="B416" s="175" t="s">
        <v>1904</v>
      </c>
      <c r="C416" s="175" t="s">
        <v>2315</v>
      </c>
      <c r="D416" s="175" t="s">
        <v>2042</v>
      </c>
      <c r="E416" s="175"/>
      <c r="F416" s="175"/>
      <c r="G416" s="175" t="s">
        <v>2304</v>
      </c>
      <c r="H416" s="175" t="s">
        <v>2025</v>
      </c>
      <c r="I416" s="176">
        <v>0</v>
      </c>
      <c r="J416" s="175" t="s">
        <v>2305</v>
      </c>
      <c r="K416" s="176">
        <v>0</v>
      </c>
      <c r="L416" s="175" t="s">
        <v>1868</v>
      </c>
      <c r="M416" s="175" t="s">
        <v>1868</v>
      </c>
      <c r="N416" s="175" t="s">
        <v>1868</v>
      </c>
      <c r="O416" s="175"/>
      <c r="P416" s="175"/>
      <c r="Q416" s="177">
        <v>43082.5324652778</v>
      </c>
      <c r="R416" s="175"/>
      <c r="S416" s="175"/>
      <c r="T416" s="175"/>
      <c r="U416" s="175"/>
      <c r="V416" s="175"/>
      <c r="W416" s="175"/>
      <c r="X416" s="175"/>
      <c r="Y416" s="176">
        <v>0</v>
      </c>
      <c r="Z416" s="175"/>
    </row>
    <row r="417" spans="1:26" x14ac:dyDescent="0.2">
      <c r="A417" s="175">
        <f>1*Táblázat2[[#This Row],[Órarendi igények]]</f>
        <v>416</v>
      </c>
      <c r="B417" s="175" t="s">
        <v>1904</v>
      </c>
      <c r="C417" s="175" t="s">
        <v>2316</v>
      </c>
      <c r="D417" s="175" t="s">
        <v>2046</v>
      </c>
      <c r="E417" s="175"/>
      <c r="F417" s="175"/>
      <c r="G417" s="175" t="s">
        <v>2304</v>
      </c>
      <c r="H417" s="175" t="s">
        <v>2025</v>
      </c>
      <c r="I417" s="176">
        <v>0</v>
      </c>
      <c r="J417" s="175" t="s">
        <v>2305</v>
      </c>
      <c r="K417" s="176">
        <v>0</v>
      </c>
      <c r="L417" s="175" t="s">
        <v>1868</v>
      </c>
      <c r="M417" s="175" t="s">
        <v>1868</v>
      </c>
      <c r="N417" s="175" t="s">
        <v>1868</v>
      </c>
      <c r="O417" s="175"/>
      <c r="P417" s="175"/>
      <c r="Q417" s="177">
        <v>43082.5324652778</v>
      </c>
      <c r="R417" s="175"/>
      <c r="S417" s="175"/>
      <c r="T417" s="175"/>
      <c r="U417" s="175"/>
      <c r="V417" s="175"/>
      <c r="W417" s="175"/>
      <c r="X417" s="175"/>
      <c r="Y417" s="176">
        <v>0</v>
      </c>
      <c r="Z417" s="175"/>
    </row>
    <row r="418" spans="1:26" x14ac:dyDescent="0.2">
      <c r="A418" s="175">
        <f>1*Táblázat2[[#This Row],[Órarendi igények]]</f>
        <v>417</v>
      </c>
      <c r="B418" s="175" t="s">
        <v>1904</v>
      </c>
      <c r="C418" s="175" t="s">
        <v>2317</v>
      </c>
      <c r="D418" s="175" t="s">
        <v>2048</v>
      </c>
      <c r="E418" s="175"/>
      <c r="F418" s="175"/>
      <c r="G418" s="175" t="s">
        <v>2304</v>
      </c>
      <c r="H418" s="175" t="s">
        <v>2025</v>
      </c>
      <c r="I418" s="176">
        <v>0</v>
      </c>
      <c r="J418" s="175" t="s">
        <v>2305</v>
      </c>
      <c r="K418" s="176">
        <v>0</v>
      </c>
      <c r="L418" s="175" t="s">
        <v>1868</v>
      </c>
      <c r="M418" s="175" t="s">
        <v>1868</v>
      </c>
      <c r="N418" s="175" t="s">
        <v>1868</v>
      </c>
      <c r="O418" s="175"/>
      <c r="P418" s="175"/>
      <c r="Q418" s="177">
        <v>43082.5324652778</v>
      </c>
      <c r="R418" s="175"/>
      <c r="S418" s="175"/>
      <c r="T418" s="175"/>
      <c r="U418" s="175"/>
      <c r="V418" s="175"/>
      <c r="W418" s="175"/>
      <c r="X418" s="175"/>
      <c r="Y418" s="176">
        <v>0</v>
      </c>
      <c r="Z418" s="175"/>
    </row>
    <row r="419" spans="1:26" x14ac:dyDescent="0.2">
      <c r="A419" s="175">
        <f>1*Táblázat2[[#This Row],[Órarendi igények]]</f>
        <v>418</v>
      </c>
      <c r="B419" s="175" t="s">
        <v>1904</v>
      </c>
      <c r="C419" s="175" t="s">
        <v>2318</v>
      </c>
      <c r="D419" s="175" t="s">
        <v>2050</v>
      </c>
      <c r="E419" s="175"/>
      <c r="F419" s="175"/>
      <c r="G419" s="175" t="s">
        <v>2304</v>
      </c>
      <c r="H419" s="175" t="s">
        <v>2025</v>
      </c>
      <c r="I419" s="176">
        <v>0</v>
      </c>
      <c r="J419" s="175" t="s">
        <v>2305</v>
      </c>
      <c r="K419" s="176">
        <v>0</v>
      </c>
      <c r="L419" s="175" t="s">
        <v>1868</v>
      </c>
      <c r="M419" s="175" t="s">
        <v>1868</v>
      </c>
      <c r="N419" s="175" t="s">
        <v>1868</v>
      </c>
      <c r="O419" s="175"/>
      <c r="P419" s="175"/>
      <c r="Q419" s="177">
        <v>43082.5324652778</v>
      </c>
      <c r="R419" s="175"/>
      <c r="S419" s="175"/>
      <c r="T419" s="175"/>
      <c r="U419" s="175"/>
      <c r="V419" s="175"/>
      <c r="W419" s="175"/>
      <c r="X419" s="175"/>
      <c r="Y419" s="176">
        <v>0</v>
      </c>
      <c r="Z419" s="175"/>
    </row>
    <row r="420" spans="1:26" x14ac:dyDescent="0.2">
      <c r="A420" s="175">
        <f>1*Táblázat2[[#This Row],[Órarendi igények]]</f>
        <v>419</v>
      </c>
      <c r="B420" s="175" t="s">
        <v>1904</v>
      </c>
      <c r="C420" s="175" t="s">
        <v>2319</v>
      </c>
      <c r="D420" s="175" t="s">
        <v>2052</v>
      </c>
      <c r="E420" s="175"/>
      <c r="F420" s="175"/>
      <c r="G420" s="175" t="s">
        <v>2304</v>
      </c>
      <c r="H420" s="175" t="s">
        <v>2025</v>
      </c>
      <c r="I420" s="176">
        <v>0</v>
      </c>
      <c r="J420" s="175" t="s">
        <v>2305</v>
      </c>
      <c r="K420" s="176">
        <v>0</v>
      </c>
      <c r="L420" s="175" t="s">
        <v>1868</v>
      </c>
      <c r="M420" s="175" t="s">
        <v>1868</v>
      </c>
      <c r="N420" s="175" t="s">
        <v>1868</v>
      </c>
      <c r="O420" s="175"/>
      <c r="P420" s="175"/>
      <c r="Q420" s="177">
        <v>43082.5324652778</v>
      </c>
      <c r="R420" s="175"/>
      <c r="S420" s="175"/>
      <c r="T420" s="175"/>
      <c r="U420" s="175"/>
      <c r="V420" s="175"/>
      <c r="W420" s="175"/>
      <c r="X420" s="175"/>
      <c r="Y420" s="176">
        <v>0</v>
      </c>
      <c r="Z420" s="175"/>
    </row>
    <row r="421" spans="1:26" x14ac:dyDescent="0.2">
      <c r="A421" s="175">
        <f>1*Táblázat2[[#This Row],[Órarendi igények]]</f>
        <v>420</v>
      </c>
      <c r="B421" s="175" t="s">
        <v>1904</v>
      </c>
      <c r="C421" s="175" t="s">
        <v>2321</v>
      </c>
      <c r="D421" s="175" t="s">
        <v>2054</v>
      </c>
      <c r="E421" s="175"/>
      <c r="F421" s="175"/>
      <c r="G421" s="175" t="s">
        <v>2304</v>
      </c>
      <c r="H421" s="175" t="s">
        <v>2025</v>
      </c>
      <c r="I421" s="176">
        <v>0</v>
      </c>
      <c r="J421" s="175" t="s">
        <v>2305</v>
      </c>
      <c r="K421" s="176">
        <v>0</v>
      </c>
      <c r="L421" s="175" t="s">
        <v>1868</v>
      </c>
      <c r="M421" s="175" t="s">
        <v>1868</v>
      </c>
      <c r="N421" s="175" t="s">
        <v>1868</v>
      </c>
      <c r="O421" s="175"/>
      <c r="P421" s="175"/>
      <c r="Q421" s="177">
        <v>43082.5324652778</v>
      </c>
      <c r="R421" s="175"/>
      <c r="S421" s="175"/>
      <c r="T421" s="175"/>
      <c r="U421" s="175"/>
      <c r="V421" s="175"/>
      <c r="W421" s="175"/>
      <c r="X421" s="175"/>
      <c r="Y421" s="176">
        <v>0</v>
      </c>
      <c r="Z421" s="175"/>
    </row>
    <row r="422" spans="1:26" x14ac:dyDescent="0.2">
      <c r="A422" s="175">
        <f>1*Táblázat2[[#This Row],[Órarendi igények]]</f>
        <v>421</v>
      </c>
      <c r="B422" s="175" t="s">
        <v>1904</v>
      </c>
      <c r="C422" s="175" t="s">
        <v>2322</v>
      </c>
      <c r="D422" s="175" t="s">
        <v>2056</v>
      </c>
      <c r="E422" s="175"/>
      <c r="F422" s="175"/>
      <c r="G422" s="175" t="s">
        <v>2304</v>
      </c>
      <c r="H422" s="175" t="s">
        <v>2025</v>
      </c>
      <c r="I422" s="176">
        <v>0</v>
      </c>
      <c r="J422" s="175" t="s">
        <v>2305</v>
      </c>
      <c r="K422" s="176">
        <v>0</v>
      </c>
      <c r="L422" s="175" t="s">
        <v>1868</v>
      </c>
      <c r="M422" s="175" t="s">
        <v>1868</v>
      </c>
      <c r="N422" s="175" t="s">
        <v>1868</v>
      </c>
      <c r="O422" s="175"/>
      <c r="P422" s="175"/>
      <c r="Q422" s="177">
        <v>43082.532476851899</v>
      </c>
      <c r="R422" s="175"/>
      <c r="S422" s="175"/>
      <c r="T422" s="175"/>
      <c r="U422" s="175"/>
      <c r="V422" s="175"/>
      <c r="W422" s="175"/>
      <c r="X422" s="175"/>
      <c r="Y422" s="176">
        <v>0</v>
      </c>
      <c r="Z422" s="175"/>
    </row>
    <row r="423" spans="1:26" x14ac:dyDescent="0.2">
      <c r="A423" s="175">
        <f>1*Táblázat2[[#This Row],[Órarendi igények]]</f>
        <v>422</v>
      </c>
      <c r="B423" s="175" t="s">
        <v>1904</v>
      </c>
      <c r="C423" s="175" t="s">
        <v>2323</v>
      </c>
      <c r="D423" s="175" t="s">
        <v>2058</v>
      </c>
      <c r="E423" s="175"/>
      <c r="F423" s="175"/>
      <c r="G423" s="175" t="s">
        <v>2304</v>
      </c>
      <c r="H423" s="175" t="s">
        <v>2025</v>
      </c>
      <c r="I423" s="176">
        <v>0</v>
      </c>
      <c r="J423" s="175" t="s">
        <v>2305</v>
      </c>
      <c r="K423" s="176">
        <v>0</v>
      </c>
      <c r="L423" s="175" t="s">
        <v>1868</v>
      </c>
      <c r="M423" s="175" t="s">
        <v>1868</v>
      </c>
      <c r="N423" s="175" t="s">
        <v>1868</v>
      </c>
      <c r="O423" s="175"/>
      <c r="P423" s="175"/>
      <c r="Q423" s="177">
        <v>43082.532476851899</v>
      </c>
      <c r="R423" s="175"/>
      <c r="S423" s="175"/>
      <c r="T423" s="175"/>
      <c r="U423" s="175"/>
      <c r="V423" s="175"/>
      <c r="W423" s="175"/>
      <c r="X423" s="175"/>
      <c r="Y423" s="176">
        <v>0</v>
      </c>
      <c r="Z423" s="175"/>
    </row>
    <row r="424" spans="1:26" x14ac:dyDescent="0.2">
      <c r="A424" s="175">
        <f>1*Táblázat2[[#This Row],[Órarendi igények]]</f>
        <v>423</v>
      </c>
      <c r="B424" s="175" t="s">
        <v>1904</v>
      </c>
      <c r="C424" s="175" t="s">
        <v>2324</v>
      </c>
      <c r="D424" s="175" t="s">
        <v>2060</v>
      </c>
      <c r="E424" s="175"/>
      <c r="F424" s="175"/>
      <c r="G424" s="175" t="s">
        <v>2304</v>
      </c>
      <c r="H424" s="175" t="s">
        <v>2025</v>
      </c>
      <c r="I424" s="176">
        <v>0</v>
      </c>
      <c r="J424" s="175" t="s">
        <v>2305</v>
      </c>
      <c r="K424" s="176">
        <v>0</v>
      </c>
      <c r="L424" s="175" t="s">
        <v>1868</v>
      </c>
      <c r="M424" s="175" t="s">
        <v>1868</v>
      </c>
      <c r="N424" s="175" t="s">
        <v>1868</v>
      </c>
      <c r="O424" s="175"/>
      <c r="P424" s="175"/>
      <c r="Q424" s="177">
        <v>43082.532476851899</v>
      </c>
      <c r="R424" s="175"/>
      <c r="S424" s="175"/>
      <c r="T424" s="175"/>
      <c r="U424" s="175"/>
      <c r="V424" s="175"/>
      <c r="W424" s="175"/>
      <c r="X424" s="175"/>
      <c r="Y424" s="176">
        <v>0</v>
      </c>
      <c r="Z424" s="175"/>
    </row>
    <row r="425" spans="1:26" x14ac:dyDescent="0.2">
      <c r="A425" s="175">
        <f>1*Táblázat2[[#This Row],[Órarendi igények]]</f>
        <v>424</v>
      </c>
      <c r="B425" s="175" t="s">
        <v>1904</v>
      </c>
      <c r="C425" s="175" t="s">
        <v>2325</v>
      </c>
      <c r="D425" s="175" t="s">
        <v>2062</v>
      </c>
      <c r="E425" s="175"/>
      <c r="F425" s="175"/>
      <c r="G425" s="175" t="s">
        <v>2304</v>
      </c>
      <c r="H425" s="175" t="s">
        <v>2025</v>
      </c>
      <c r="I425" s="176">
        <v>0</v>
      </c>
      <c r="J425" s="175" t="s">
        <v>2305</v>
      </c>
      <c r="K425" s="176">
        <v>0</v>
      </c>
      <c r="L425" s="175" t="s">
        <v>1868</v>
      </c>
      <c r="M425" s="175" t="s">
        <v>1868</v>
      </c>
      <c r="N425" s="175" t="s">
        <v>1868</v>
      </c>
      <c r="O425" s="175"/>
      <c r="P425" s="175"/>
      <c r="Q425" s="177">
        <v>43082.532476851899</v>
      </c>
      <c r="R425" s="175"/>
      <c r="S425" s="175"/>
      <c r="T425" s="175"/>
      <c r="U425" s="175"/>
      <c r="V425" s="175"/>
      <c r="W425" s="175"/>
      <c r="X425" s="175"/>
      <c r="Y425" s="176">
        <v>0</v>
      </c>
      <c r="Z425" s="175"/>
    </row>
    <row r="426" spans="1:26" x14ac:dyDescent="0.2">
      <c r="A426" s="175">
        <f>1*Táblázat2[[#This Row],[Órarendi igények]]</f>
        <v>425</v>
      </c>
      <c r="B426" s="175" t="s">
        <v>1904</v>
      </c>
      <c r="C426" s="175" t="s">
        <v>2326</v>
      </c>
      <c r="D426" s="175" t="s">
        <v>2064</v>
      </c>
      <c r="E426" s="175"/>
      <c r="F426" s="175"/>
      <c r="G426" s="175" t="s">
        <v>2304</v>
      </c>
      <c r="H426" s="175" t="s">
        <v>2025</v>
      </c>
      <c r="I426" s="176">
        <v>0</v>
      </c>
      <c r="J426" s="175" t="s">
        <v>2305</v>
      </c>
      <c r="K426" s="176">
        <v>0</v>
      </c>
      <c r="L426" s="175" t="s">
        <v>1868</v>
      </c>
      <c r="M426" s="175" t="s">
        <v>1868</v>
      </c>
      <c r="N426" s="175" t="s">
        <v>1868</v>
      </c>
      <c r="O426" s="175"/>
      <c r="P426" s="175"/>
      <c r="Q426" s="177">
        <v>43082.532476851899</v>
      </c>
      <c r="R426" s="175"/>
      <c r="S426" s="175"/>
      <c r="T426" s="175"/>
      <c r="U426" s="175"/>
      <c r="V426" s="175"/>
      <c r="W426" s="175"/>
      <c r="X426" s="175"/>
      <c r="Y426" s="176">
        <v>0</v>
      </c>
      <c r="Z426" s="175"/>
    </row>
    <row r="427" spans="1:26" x14ac:dyDescent="0.2">
      <c r="A427" s="175">
        <f>1*Táblázat2[[#This Row],[Órarendi igények]]</f>
        <v>426</v>
      </c>
      <c r="B427" s="175" t="s">
        <v>1904</v>
      </c>
      <c r="C427" s="175" t="s">
        <v>2327</v>
      </c>
      <c r="D427" s="175" t="s">
        <v>2068</v>
      </c>
      <c r="E427" s="175"/>
      <c r="F427" s="175"/>
      <c r="G427" s="175" t="s">
        <v>2304</v>
      </c>
      <c r="H427" s="175" t="s">
        <v>2025</v>
      </c>
      <c r="I427" s="176">
        <v>0</v>
      </c>
      <c r="J427" s="175" t="s">
        <v>2305</v>
      </c>
      <c r="K427" s="176">
        <v>0</v>
      </c>
      <c r="L427" s="175" t="s">
        <v>1868</v>
      </c>
      <c r="M427" s="175" t="s">
        <v>1868</v>
      </c>
      <c r="N427" s="175" t="s">
        <v>1868</v>
      </c>
      <c r="O427" s="175"/>
      <c r="P427" s="175"/>
      <c r="Q427" s="177">
        <v>43082.532488425903</v>
      </c>
      <c r="R427" s="175"/>
      <c r="S427" s="175"/>
      <c r="T427" s="175"/>
      <c r="U427" s="175"/>
      <c r="V427" s="175"/>
      <c r="W427" s="175"/>
      <c r="X427" s="175"/>
      <c r="Y427" s="176">
        <v>0</v>
      </c>
      <c r="Z427" s="175"/>
    </row>
    <row r="428" spans="1:26" x14ac:dyDescent="0.2">
      <c r="A428" s="175">
        <f>1*Táblázat2[[#This Row],[Órarendi igények]]</f>
        <v>427</v>
      </c>
      <c r="B428" s="175" t="s">
        <v>1904</v>
      </c>
      <c r="C428" s="175" t="s">
        <v>3440</v>
      </c>
      <c r="D428" s="175" t="s">
        <v>1865</v>
      </c>
      <c r="E428" s="175"/>
      <c r="F428" s="175"/>
      <c r="G428" s="175" t="s">
        <v>3441</v>
      </c>
      <c r="H428" s="175" t="s">
        <v>1867</v>
      </c>
      <c r="I428" s="176">
        <v>0</v>
      </c>
      <c r="J428" s="175" t="s">
        <v>951</v>
      </c>
      <c r="K428" s="176">
        <v>0</v>
      </c>
      <c r="L428" s="175" t="s">
        <v>1868</v>
      </c>
      <c r="M428" s="175" t="s">
        <v>1868</v>
      </c>
      <c r="N428" s="175" t="s">
        <v>1868</v>
      </c>
      <c r="O428" s="175"/>
      <c r="P428" s="175"/>
      <c r="Q428" s="177">
        <v>43108.679155092599</v>
      </c>
      <c r="R428" s="175"/>
      <c r="S428" s="175"/>
      <c r="T428" s="175"/>
      <c r="U428" s="175"/>
      <c r="V428" s="175"/>
      <c r="W428" s="175"/>
      <c r="X428" s="175"/>
      <c r="Y428" s="176">
        <v>0</v>
      </c>
      <c r="Z428" s="175"/>
    </row>
    <row r="429" spans="1:26" x14ac:dyDescent="0.2">
      <c r="A429" s="175">
        <f>1*Táblázat2[[#This Row],[Órarendi igények]]</f>
        <v>428</v>
      </c>
      <c r="B429" s="175" t="s">
        <v>1904</v>
      </c>
      <c r="C429" s="175" t="s">
        <v>3442</v>
      </c>
      <c r="D429" s="175" t="s">
        <v>1865</v>
      </c>
      <c r="E429" s="175"/>
      <c r="F429" s="175"/>
      <c r="G429" s="175" t="s">
        <v>3443</v>
      </c>
      <c r="H429" s="175" t="s">
        <v>1867</v>
      </c>
      <c r="I429" s="176">
        <v>0</v>
      </c>
      <c r="J429" s="175" t="s">
        <v>954</v>
      </c>
      <c r="K429" s="176">
        <v>0</v>
      </c>
      <c r="L429" s="175" t="s">
        <v>1868</v>
      </c>
      <c r="M429" s="175" t="s">
        <v>1868</v>
      </c>
      <c r="N429" s="175" t="s">
        <v>1868</v>
      </c>
      <c r="O429" s="175"/>
      <c r="P429" s="175"/>
      <c r="Q429" s="177">
        <v>43108.651157407403</v>
      </c>
      <c r="R429" s="175"/>
      <c r="S429" s="175"/>
      <c r="T429" s="175"/>
      <c r="U429" s="175"/>
      <c r="V429" s="175"/>
      <c r="W429" s="175"/>
      <c r="X429" s="175"/>
      <c r="Y429" s="176">
        <v>0</v>
      </c>
      <c r="Z429" s="175"/>
    </row>
    <row r="430" spans="1:26" x14ac:dyDescent="0.2">
      <c r="A430" s="175">
        <f>1*Táblázat2[[#This Row],[Órarendi igények]]</f>
        <v>429</v>
      </c>
      <c r="B430" s="175" t="s">
        <v>1904</v>
      </c>
      <c r="C430" s="175" t="s">
        <v>1996</v>
      </c>
      <c r="D430" s="175" t="s">
        <v>1865</v>
      </c>
      <c r="E430" s="175"/>
      <c r="F430" s="175"/>
      <c r="G430" s="175" t="s">
        <v>1997</v>
      </c>
      <c r="H430" s="175" t="s">
        <v>1867</v>
      </c>
      <c r="I430" s="176">
        <v>666</v>
      </c>
      <c r="J430" s="175" t="s">
        <v>912</v>
      </c>
      <c r="K430" s="176">
        <v>0</v>
      </c>
      <c r="L430" s="175" t="s">
        <v>1868</v>
      </c>
      <c r="M430" s="175" t="s">
        <v>1868</v>
      </c>
      <c r="N430" s="175" t="s">
        <v>1868</v>
      </c>
      <c r="O430" s="175"/>
      <c r="P430" s="175"/>
      <c r="Q430" s="177">
        <v>43081.718541666698</v>
      </c>
      <c r="R430" s="175"/>
      <c r="S430" s="175"/>
      <c r="T430" s="175"/>
      <c r="U430" s="175"/>
      <c r="V430" s="175"/>
      <c r="W430" s="175"/>
      <c r="X430" s="175"/>
      <c r="Y430" s="176">
        <v>0</v>
      </c>
      <c r="Z430" s="175"/>
    </row>
    <row r="431" spans="1:26" x14ac:dyDescent="0.2">
      <c r="A431" s="175">
        <f>1*Táblázat2[[#This Row],[Órarendi igények]]</f>
        <v>430</v>
      </c>
      <c r="B431" s="175" t="s">
        <v>2130</v>
      </c>
      <c r="C431" s="175" t="s">
        <v>2329</v>
      </c>
      <c r="D431" s="175" t="s">
        <v>1865</v>
      </c>
      <c r="E431" s="175"/>
      <c r="F431" s="175"/>
      <c r="G431" s="175" t="s">
        <v>2330</v>
      </c>
      <c r="H431" s="175" t="s">
        <v>1867</v>
      </c>
      <c r="I431" s="176">
        <v>666</v>
      </c>
      <c r="J431" s="175" t="s">
        <v>955</v>
      </c>
      <c r="K431" s="176">
        <v>0</v>
      </c>
      <c r="L431" s="175" t="s">
        <v>1868</v>
      </c>
      <c r="M431" s="175" t="s">
        <v>1868</v>
      </c>
      <c r="N431" s="175" t="s">
        <v>1868</v>
      </c>
      <c r="O431" s="175"/>
      <c r="P431" s="175"/>
      <c r="Q431" s="177">
        <v>43082.615671296298</v>
      </c>
      <c r="R431" s="175"/>
      <c r="S431" s="175"/>
      <c r="T431" s="175"/>
      <c r="U431" s="175"/>
      <c r="V431" s="175"/>
      <c r="W431" s="175"/>
      <c r="X431" s="175"/>
      <c r="Y431" s="176">
        <v>0</v>
      </c>
      <c r="Z431" s="175"/>
    </row>
    <row r="432" spans="1:26" x14ac:dyDescent="0.2">
      <c r="A432" s="175">
        <f>1*Táblázat2[[#This Row],[Órarendi igények]]</f>
        <v>431</v>
      </c>
      <c r="B432" s="175" t="s">
        <v>2130</v>
      </c>
      <c r="C432" s="175" t="s">
        <v>2331</v>
      </c>
      <c r="D432" s="175" t="s">
        <v>1865</v>
      </c>
      <c r="E432" s="175"/>
      <c r="F432" s="175"/>
      <c r="G432" s="175" t="s">
        <v>2332</v>
      </c>
      <c r="H432" s="175" t="s">
        <v>1867</v>
      </c>
      <c r="I432" s="176">
        <v>666</v>
      </c>
      <c r="J432" s="175" t="s">
        <v>2333</v>
      </c>
      <c r="K432" s="176">
        <v>0</v>
      </c>
      <c r="L432" s="175" t="s">
        <v>1868</v>
      </c>
      <c r="M432" s="175" t="s">
        <v>1868</v>
      </c>
      <c r="N432" s="175" t="s">
        <v>1868</v>
      </c>
      <c r="O432" s="175"/>
      <c r="P432" s="175"/>
      <c r="Q432" s="177">
        <v>43082.597511574102</v>
      </c>
      <c r="R432" s="175"/>
      <c r="S432" s="175"/>
      <c r="T432" s="175"/>
      <c r="U432" s="175"/>
      <c r="V432" s="175"/>
      <c r="W432" s="175"/>
      <c r="X432" s="175"/>
      <c r="Y432" s="176">
        <v>0</v>
      </c>
      <c r="Z432" s="175"/>
    </row>
    <row r="433" spans="1:26" x14ac:dyDescent="0.2">
      <c r="A433" s="175">
        <f>1*Táblázat2[[#This Row],[Órarendi igények]]</f>
        <v>432</v>
      </c>
      <c r="B433" s="175" t="s">
        <v>1063</v>
      </c>
      <c r="C433" s="175" t="s">
        <v>3403</v>
      </c>
      <c r="D433" s="175" t="s">
        <v>1865</v>
      </c>
      <c r="E433" s="175"/>
      <c r="F433" s="175"/>
      <c r="G433" s="175" t="s">
        <v>3404</v>
      </c>
      <c r="H433" s="175" t="s">
        <v>1867</v>
      </c>
      <c r="I433" s="176">
        <v>40</v>
      </c>
      <c r="J433" s="175" t="s">
        <v>957</v>
      </c>
      <c r="K433" s="176">
        <v>0</v>
      </c>
      <c r="L433" s="175" t="s">
        <v>1868</v>
      </c>
      <c r="M433" s="175" t="s">
        <v>1868</v>
      </c>
      <c r="N433" s="175" t="s">
        <v>1868</v>
      </c>
      <c r="O433" s="175"/>
      <c r="P433" s="175"/>
      <c r="Q433" s="177">
        <v>43108.676053240699</v>
      </c>
      <c r="R433" s="175"/>
      <c r="S433" s="175"/>
      <c r="T433" s="175"/>
      <c r="U433" s="175"/>
      <c r="V433" s="175"/>
      <c r="W433" s="175"/>
      <c r="X433" s="175"/>
      <c r="Y433" s="176">
        <v>0</v>
      </c>
      <c r="Z433" s="175"/>
    </row>
    <row r="434" spans="1:26" x14ac:dyDescent="0.2">
      <c r="A434" s="175">
        <f>1*Táblázat2[[#This Row],[Órarendi igények]]</f>
        <v>433</v>
      </c>
      <c r="B434" s="175" t="s">
        <v>1904</v>
      </c>
      <c r="C434" s="175" t="s">
        <v>3515</v>
      </c>
      <c r="D434" s="175" t="s">
        <v>3022</v>
      </c>
      <c r="E434" s="175"/>
      <c r="F434" s="175"/>
      <c r="G434" s="175" t="s">
        <v>3516</v>
      </c>
      <c r="H434" s="175" t="s">
        <v>1867</v>
      </c>
      <c r="I434" s="176">
        <v>25</v>
      </c>
      <c r="J434" s="175" t="s">
        <v>963</v>
      </c>
      <c r="K434" s="176">
        <v>0</v>
      </c>
      <c r="L434" s="175" t="s">
        <v>1868</v>
      </c>
      <c r="M434" s="175" t="s">
        <v>1868</v>
      </c>
      <c r="N434" s="175" t="s">
        <v>1868</v>
      </c>
      <c r="O434" s="175"/>
      <c r="P434" s="175"/>
      <c r="Q434" s="177">
        <v>43109.667789351799</v>
      </c>
      <c r="R434" s="175"/>
      <c r="S434" s="175"/>
      <c r="T434" s="175"/>
      <c r="U434" s="175"/>
      <c r="V434" s="175"/>
      <c r="W434" s="175"/>
      <c r="X434" s="175"/>
      <c r="Y434" s="176">
        <v>0</v>
      </c>
      <c r="Z434" s="175"/>
    </row>
    <row r="435" spans="1:26" x14ac:dyDescent="0.2">
      <c r="A435" s="175">
        <f>1*Táblázat2[[#This Row],[Órarendi igények]]</f>
        <v>434</v>
      </c>
      <c r="B435" s="175" t="s">
        <v>1904</v>
      </c>
      <c r="C435" s="175" t="s">
        <v>3327</v>
      </c>
      <c r="D435" s="175" t="s">
        <v>3146</v>
      </c>
      <c r="E435" s="175"/>
      <c r="F435" s="175"/>
      <c r="G435" s="175" t="s">
        <v>3328</v>
      </c>
      <c r="H435" s="175" t="s">
        <v>1867</v>
      </c>
      <c r="I435" s="176">
        <v>25</v>
      </c>
      <c r="J435" s="175" t="s">
        <v>967</v>
      </c>
      <c r="K435" s="176">
        <v>0</v>
      </c>
      <c r="L435" s="175" t="s">
        <v>1868</v>
      </c>
      <c r="M435" s="175" t="s">
        <v>1868</v>
      </c>
      <c r="N435" s="175" t="s">
        <v>1868</v>
      </c>
      <c r="O435" s="175"/>
      <c r="P435" s="175"/>
      <c r="Q435" s="177">
        <v>43109.461898148104</v>
      </c>
      <c r="R435" s="175"/>
      <c r="S435" s="175"/>
      <c r="T435" s="175"/>
      <c r="U435" s="175"/>
      <c r="V435" s="175"/>
      <c r="W435" s="175"/>
      <c r="X435" s="175"/>
      <c r="Y435" s="176">
        <v>0</v>
      </c>
      <c r="Z435" s="175"/>
    </row>
    <row r="436" spans="1:26" x14ac:dyDescent="0.2">
      <c r="A436" s="175">
        <f>1*Táblázat2[[#This Row],[Órarendi igények]]</f>
        <v>435</v>
      </c>
      <c r="B436" s="175" t="s">
        <v>1904</v>
      </c>
      <c r="C436" s="175" t="s">
        <v>3510</v>
      </c>
      <c r="D436" s="175" t="s">
        <v>3022</v>
      </c>
      <c r="E436" s="175"/>
      <c r="F436" s="175"/>
      <c r="G436" s="175" t="s">
        <v>3511</v>
      </c>
      <c r="H436" s="175" t="s">
        <v>1867</v>
      </c>
      <c r="I436" s="176">
        <v>20</v>
      </c>
      <c r="J436" s="175" t="s">
        <v>3512</v>
      </c>
      <c r="K436" s="176">
        <v>0</v>
      </c>
      <c r="L436" s="175" t="s">
        <v>1868</v>
      </c>
      <c r="M436" s="175" t="s">
        <v>1868</v>
      </c>
      <c r="N436" s="175" t="s">
        <v>1868</v>
      </c>
      <c r="O436" s="175"/>
      <c r="P436" s="175"/>
      <c r="Q436" s="177">
        <v>43109.6479398148</v>
      </c>
      <c r="R436" s="175"/>
      <c r="S436" s="175"/>
      <c r="T436" s="175"/>
      <c r="U436" s="175"/>
      <c r="V436" s="175"/>
      <c r="W436" s="175"/>
      <c r="X436" s="175"/>
      <c r="Y436" s="176">
        <v>0</v>
      </c>
      <c r="Z436" s="175"/>
    </row>
    <row r="437" spans="1:26" x14ac:dyDescent="0.2">
      <c r="A437" s="175">
        <f>1*Táblázat2[[#This Row],[Órarendi igények]]</f>
        <v>436</v>
      </c>
      <c r="B437" s="175" t="s">
        <v>1904</v>
      </c>
      <c r="C437" s="175" t="s">
        <v>3399</v>
      </c>
      <c r="D437" s="175" t="s">
        <v>3022</v>
      </c>
      <c r="E437" s="175"/>
      <c r="F437" s="175"/>
      <c r="G437" s="175" t="s">
        <v>3400</v>
      </c>
      <c r="H437" s="175" t="s">
        <v>1867</v>
      </c>
      <c r="I437" s="176">
        <v>20</v>
      </c>
      <c r="J437" s="175" t="s">
        <v>971</v>
      </c>
      <c r="K437" s="176">
        <v>0</v>
      </c>
      <c r="L437" s="175" t="s">
        <v>1868</v>
      </c>
      <c r="M437" s="175" t="s">
        <v>1868</v>
      </c>
      <c r="N437" s="175" t="s">
        <v>1868</v>
      </c>
      <c r="O437" s="175"/>
      <c r="P437" s="175"/>
      <c r="Q437" s="177">
        <v>43109.654062499998</v>
      </c>
      <c r="R437" s="175"/>
      <c r="S437" s="175"/>
      <c r="T437" s="175"/>
      <c r="U437" s="175"/>
      <c r="V437" s="175"/>
      <c r="W437" s="175"/>
      <c r="X437" s="175"/>
      <c r="Y437" s="176">
        <v>0</v>
      </c>
      <c r="Z437" s="175"/>
    </row>
    <row r="438" spans="1:26" x14ac:dyDescent="0.2">
      <c r="A438" s="175">
        <f>1*Táblázat2[[#This Row],[Órarendi igények]]</f>
        <v>437</v>
      </c>
      <c r="B438" s="175" t="s">
        <v>1904</v>
      </c>
      <c r="C438" s="175" t="s">
        <v>3513</v>
      </c>
      <c r="D438" s="175" t="s">
        <v>3022</v>
      </c>
      <c r="E438" s="175"/>
      <c r="F438" s="175"/>
      <c r="G438" s="175" t="s">
        <v>3514</v>
      </c>
      <c r="H438" s="175" t="s">
        <v>1867</v>
      </c>
      <c r="I438" s="176">
        <v>0</v>
      </c>
      <c r="J438" s="175" t="s">
        <v>974</v>
      </c>
      <c r="K438" s="176">
        <v>0</v>
      </c>
      <c r="L438" s="175" t="s">
        <v>1868</v>
      </c>
      <c r="M438" s="175" t="s">
        <v>1868</v>
      </c>
      <c r="N438" s="175" t="s">
        <v>1868</v>
      </c>
      <c r="O438" s="175"/>
      <c r="P438" s="175"/>
      <c r="Q438" s="177">
        <v>43109.636284722197</v>
      </c>
      <c r="R438" s="175"/>
      <c r="S438" s="175"/>
      <c r="T438" s="175"/>
      <c r="U438" s="175"/>
      <c r="V438" s="175"/>
      <c r="W438" s="175"/>
      <c r="X438" s="175"/>
      <c r="Y438" s="176">
        <v>0</v>
      </c>
      <c r="Z438" s="175"/>
    </row>
    <row r="439" spans="1:26" x14ac:dyDescent="0.2">
      <c r="A439" s="175">
        <f>1*Táblázat2[[#This Row],[Órarendi igények]]</f>
        <v>438</v>
      </c>
      <c r="B439" s="175" t="s">
        <v>1063</v>
      </c>
      <c r="C439" s="175" t="s">
        <v>1920</v>
      </c>
      <c r="D439" s="175" t="s">
        <v>1865</v>
      </c>
      <c r="E439" s="175"/>
      <c r="F439" s="175"/>
      <c r="G439" s="175" t="s">
        <v>1921</v>
      </c>
      <c r="H439" s="175" t="s">
        <v>1867</v>
      </c>
      <c r="I439" s="176">
        <v>666</v>
      </c>
      <c r="J439" s="175" t="s">
        <v>978</v>
      </c>
      <c r="K439" s="176">
        <v>0</v>
      </c>
      <c r="L439" s="175" t="s">
        <v>1868</v>
      </c>
      <c r="M439" s="175" t="s">
        <v>1868</v>
      </c>
      <c r="N439" s="175" t="s">
        <v>1868</v>
      </c>
      <c r="O439" s="175"/>
      <c r="P439" s="175"/>
      <c r="Q439" s="177">
        <v>43081.669849537</v>
      </c>
      <c r="R439" s="175"/>
      <c r="S439" s="175"/>
      <c r="T439" s="175"/>
      <c r="U439" s="175"/>
      <c r="V439" s="175"/>
      <c r="W439" s="175"/>
      <c r="X439" s="175"/>
      <c r="Y439" s="176">
        <v>0</v>
      </c>
      <c r="Z439" s="175"/>
    </row>
    <row r="440" spans="1:26" x14ac:dyDescent="0.2">
      <c r="A440" s="175">
        <f>1*Táblázat2[[#This Row],[Órarendi igények]]</f>
        <v>439</v>
      </c>
      <c r="B440" s="175" t="s">
        <v>1063</v>
      </c>
      <c r="C440" s="175" t="s">
        <v>2334</v>
      </c>
      <c r="D440" s="175" t="s">
        <v>2023</v>
      </c>
      <c r="E440" s="175"/>
      <c r="F440" s="175"/>
      <c r="G440" s="175" t="s">
        <v>2335</v>
      </c>
      <c r="H440" s="175" t="s">
        <v>2025</v>
      </c>
      <c r="I440" s="176">
        <v>0</v>
      </c>
      <c r="J440" s="175" t="s">
        <v>2336</v>
      </c>
      <c r="K440" s="176">
        <v>0</v>
      </c>
      <c r="L440" s="175" t="s">
        <v>1868</v>
      </c>
      <c r="M440" s="175" t="s">
        <v>1868</v>
      </c>
      <c r="N440" s="175" t="s">
        <v>1868</v>
      </c>
      <c r="O440" s="175"/>
      <c r="P440" s="175"/>
      <c r="Q440" s="177">
        <v>43082.491215277798</v>
      </c>
      <c r="R440" s="175"/>
      <c r="S440" s="175"/>
      <c r="T440" s="175"/>
      <c r="U440" s="175"/>
      <c r="V440" s="175"/>
      <c r="W440" s="175"/>
      <c r="X440" s="175"/>
      <c r="Y440" s="176">
        <v>0</v>
      </c>
      <c r="Z440" s="175"/>
    </row>
    <row r="441" spans="1:26" x14ac:dyDescent="0.2">
      <c r="A441" s="175">
        <f>1*Táblázat2[[#This Row],[Órarendi igények]]</f>
        <v>440</v>
      </c>
      <c r="B441" s="175" t="s">
        <v>1063</v>
      </c>
      <c r="C441" s="175" t="s">
        <v>2338</v>
      </c>
      <c r="D441" s="175" t="s">
        <v>2028</v>
      </c>
      <c r="E441" s="175"/>
      <c r="F441" s="175"/>
      <c r="G441" s="175" t="s">
        <v>2335</v>
      </c>
      <c r="H441" s="175" t="s">
        <v>2025</v>
      </c>
      <c r="I441" s="176">
        <v>0</v>
      </c>
      <c r="J441" s="175" t="s">
        <v>2336</v>
      </c>
      <c r="K441" s="176">
        <v>0</v>
      </c>
      <c r="L441" s="175" t="s">
        <v>1868</v>
      </c>
      <c r="M441" s="175" t="s">
        <v>1868</v>
      </c>
      <c r="N441" s="175" t="s">
        <v>1868</v>
      </c>
      <c r="O441" s="175"/>
      <c r="P441" s="175"/>
      <c r="Q441" s="177">
        <v>43082.491365740701</v>
      </c>
      <c r="R441" s="175"/>
      <c r="S441" s="175"/>
      <c r="T441" s="175"/>
      <c r="U441" s="175"/>
      <c r="V441" s="175"/>
      <c r="W441" s="175"/>
      <c r="X441" s="175"/>
      <c r="Y441" s="176">
        <v>0</v>
      </c>
      <c r="Z441" s="175"/>
    </row>
    <row r="442" spans="1:26" x14ac:dyDescent="0.2">
      <c r="A442" s="175">
        <f>1*Táblázat2[[#This Row],[Órarendi igények]]</f>
        <v>441</v>
      </c>
      <c r="B442" s="175" t="s">
        <v>1063</v>
      </c>
      <c r="C442" s="175" t="s">
        <v>2339</v>
      </c>
      <c r="D442" s="175" t="s">
        <v>2030</v>
      </c>
      <c r="E442" s="175"/>
      <c r="F442" s="175"/>
      <c r="G442" s="175" t="s">
        <v>2335</v>
      </c>
      <c r="H442" s="175" t="s">
        <v>2025</v>
      </c>
      <c r="I442" s="176">
        <v>0</v>
      </c>
      <c r="J442" s="175" t="s">
        <v>2336</v>
      </c>
      <c r="K442" s="176">
        <v>0</v>
      </c>
      <c r="L442" s="175" t="s">
        <v>1868</v>
      </c>
      <c r="M442" s="175" t="s">
        <v>1868</v>
      </c>
      <c r="N442" s="175" t="s">
        <v>1868</v>
      </c>
      <c r="O442" s="175"/>
      <c r="P442" s="175"/>
      <c r="Q442" s="177">
        <v>43082.491365740701</v>
      </c>
      <c r="R442" s="175"/>
      <c r="S442" s="175"/>
      <c r="T442" s="175"/>
      <c r="U442" s="175"/>
      <c r="V442" s="175"/>
      <c r="W442" s="175"/>
      <c r="X442" s="175"/>
      <c r="Y442" s="176">
        <v>0</v>
      </c>
      <c r="Z442" s="175"/>
    </row>
    <row r="443" spans="1:26" x14ac:dyDescent="0.2">
      <c r="A443" s="175">
        <f>1*Táblázat2[[#This Row],[Órarendi igények]]</f>
        <v>442</v>
      </c>
      <c r="B443" s="175" t="s">
        <v>1063</v>
      </c>
      <c r="C443" s="175" t="s">
        <v>2340</v>
      </c>
      <c r="D443" s="175" t="s">
        <v>2032</v>
      </c>
      <c r="E443" s="175"/>
      <c r="F443" s="175"/>
      <c r="G443" s="175" t="s">
        <v>2335</v>
      </c>
      <c r="H443" s="175" t="s">
        <v>2025</v>
      </c>
      <c r="I443" s="176">
        <v>0</v>
      </c>
      <c r="J443" s="175" t="s">
        <v>2336</v>
      </c>
      <c r="K443" s="176">
        <v>0</v>
      </c>
      <c r="L443" s="175" t="s">
        <v>1868</v>
      </c>
      <c r="M443" s="175" t="s">
        <v>1868</v>
      </c>
      <c r="N443" s="175" t="s">
        <v>1868</v>
      </c>
      <c r="O443" s="175"/>
      <c r="P443" s="175"/>
      <c r="Q443" s="177">
        <v>43082.491365740701</v>
      </c>
      <c r="R443" s="175"/>
      <c r="S443" s="175"/>
      <c r="T443" s="175"/>
      <c r="U443" s="175"/>
      <c r="V443" s="175"/>
      <c r="W443" s="175"/>
      <c r="X443" s="175"/>
      <c r="Y443" s="176">
        <v>0</v>
      </c>
      <c r="Z443" s="175"/>
    </row>
    <row r="444" spans="1:26" x14ac:dyDescent="0.2">
      <c r="A444" s="175">
        <f>1*Táblázat2[[#This Row],[Órarendi igények]]</f>
        <v>443</v>
      </c>
      <c r="B444" s="175" t="s">
        <v>1063</v>
      </c>
      <c r="C444" s="175" t="s">
        <v>2341</v>
      </c>
      <c r="D444" s="175" t="s">
        <v>2034</v>
      </c>
      <c r="E444" s="175"/>
      <c r="F444" s="175"/>
      <c r="G444" s="175" t="s">
        <v>2335</v>
      </c>
      <c r="H444" s="175" t="s">
        <v>2025</v>
      </c>
      <c r="I444" s="176">
        <v>0</v>
      </c>
      <c r="J444" s="175" t="s">
        <v>2336</v>
      </c>
      <c r="K444" s="176">
        <v>0</v>
      </c>
      <c r="L444" s="175" t="s">
        <v>1868</v>
      </c>
      <c r="M444" s="175" t="s">
        <v>1868</v>
      </c>
      <c r="N444" s="175" t="s">
        <v>1868</v>
      </c>
      <c r="O444" s="175"/>
      <c r="P444" s="175"/>
      <c r="Q444" s="177">
        <v>43082.491365740701</v>
      </c>
      <c r="R444" s="175"/>
      <c r="S444" s="175"/>
      <c r="T444" s="175"/>
      <c r="U444" s="175"/>
      <c r="V444" s="175"/>
      <c r="W444" s="175"/>
      <c r="X444" s="175"/>
      <c r="Y444" s="176">
        <v>0</v>
      </c>
      <c r="Z444" s="175"/>
    </row>
    <row r="445" spans="1:26" x14ac:dyDescent="0.2">
      <c r="A445" s="175">
        <f>1*Táblázat2[[#This Row],[Órarendi igények]]</f>
        <v>444</v>
      </c>
      <c r="B445" s="175" t="s">
        <v>1063</v>
      </c>
      <c r="C445" s="175" t="s">
        <v>2342</v>
      </c>
      <c r="D445" s="175" t="s">
        <v>2036</v>
      </c>
      <c r="E445" s="175"/>
      <c r="F445" s="175"/>
      <c r="G445" s="175" t="s">
        <v>2335</v>
      </c>
      <c r="H445" s="175" t="s">
        <v>2025</v>
      </c>
      <c r="I445" s="176">
        <v>0</v>
      </c>
      <c r="J445" s="175" t="s">
        <v>2336</v>
      </c>
      <c r="K445" s="176">
        <v>0</v>
      </c>
      <c r="L445" s="175" t="s">
        <v>1868</v>
      </c>
      <c r="M445" s="175" t="s">
        <v>1868</v>
      </c>
      <c r="N445" s="175" t="s">
        <v>1868</v>
      </c>
      <c r="O445" s="175"/>
      <c r="P445" s="175"/>
      <c r="Q445" s="177">
        <v>43082.4913773148</v>
      </c>
      <c r="R445" s="175"/>
      <c r="S445" s="175"/>
      <c r="T445" s="175"/>
      <c r="U445" s="175"/>
      <c r="V445" s="175"/>
      <c r="W445" s="175"/>
      <c r="X445" s="175"/>
      <c r="Y445" s="176">
        <v>0</v>
      </c>
      <c r="Z445" s="175"/>
    </row>
    <row r="446" spans="1:26" x14ac:dyDescent="0.2">
      <c r="A446" s="175">
        <f>1*Táblázat2[[#This Row],[Órarendi igények]]</f>
        <v>445</v>
      </c>
      <c r="B446" s="175" t="s">
        <v>1063</v>
      </c>
      <c r="C446" s="175" t="s">
        <v>2343</v>
      </c>
      <c r="D446" s="175" t="s">
        <v>2038</v>
      </c>
      <c r="E446" s="175"/>
      <c r="F446" s="175"/>
      <c r="G446" s="175" t="s">
        <v>2335</v>
      </c>
      <c r="H446" s="175" t="s">
        <v>2025</v>
      </c>
      <c r="I446" s="176">
        <v>0</v>
      </c>
      <c r="J446" s="175" t="s">
        <v>2336</v>
      </c>
      <c r="K446" s="176">
        <v>0</v>
      </c>
      <c r="L446" s="175" t="s">
        <v>1868</v>
      </c>
      <c r="M446" s="175" t="s">
        <v>1868</v>
      </c>
      <c r="N446" s="175" t="s">
        <v>1868</v>
      </c>
      <c r="O446" s="175"/>
      <c r="P446" s="175"/>
      <c r="Q446" s="177">
        <v>43082.4913773148</v>
      </c>
      <c r="R446" s="175"/>
      <c r="S446" s="175"/>
      <c r="T446" s="175"/>
      <c r="U446" s="175"/>
      <c r="V446" s="175"/>
      <c r="W446" s="175"/>
      <c r="X446" s="175"/>
      <c r="Y446" s="176">
        <v>0</v>
      </c>
      <c r="Z446" s="175"/>
    </row>
    <row r="447" spans="1:26" x14ac:dyDescent="0.2">
      <c r="A447" s="175">
        <f>1*Táblázat2[[#This Row],[Órarendi igények]]</f>
        <v>446</v>
      </c>
      <c r="B447" s="175" t="s">
        <v>1063</v>
      </c>
      <c r="C447" s="175" t="s">
        <v>2344</v>
      </c>
      <c r="D447" s="175" t="s">
        <v>2040</v>
      </c>
      <c r="E447" s="175"/>
      <c r="F447" s="175"/>
      <c r="G447" s="175" t="s">
        <v>2335</v>
      </c>
      <c r="H447" s="175" t="s">
        <v>2025</v>
      </c>
      <c r="I447" s="176">
        <v>0</v>
      </c>
      <c r="J447" s="175" t="s">
        <v>2336</v>
      </c>
      <c r="K447" s="176">
        <v>0</v>
      </c>
      <c r="L447" s="175" t="s">
        <v>1868</v>
      </c>
      <c r="M447" s="175" t="s">
        <v>1868</v>
      </c>
      <c r="N447" s="175" t="s">
        <v>1868</v>
      </c>
      <c r="O447" s="175"/>
      <c r="P447" s="175"/>
      <c r="Q447" s="177">
        <v>43082.4913773148</v>
      </c>
      <c r="R447" s="175"/>
      <c r="S447" s="175"/>
      <c r="T447" s="175"/>
      <c r="U447" s="175"/>
      <c r="V447" s="175"/>
      <c r="W447" s="175"/>
      <c r="X447" s="175"/>
      <c r="Y447" s="176">
        <v>0</v>
      </c>
      <c r="Z447" s="175"/>
    </row>
    <row r="448" spans="1:26" x14ac:dyDescent="0.2">
      <c r="A448" s="175">
        <f>1*Táblázat2[[#This Row],[Órarendi igények]]</f>
        <v>447</v>
      </c>
      <c r="B448" s="175" t="s">
        <v>1063</v>
      </c>
      <c r="C448" s="175" t="s">
        <v>2345</v>
      </c>
      <c r="D448" s="175" t="s">
        <v>2042</v>
      </c>
      <c r="E448" s="175"/>
      <c r="F448" s="175"/>
      <c r="G448" s="175" t="s">
        <v>2335</v>
      </c>
      <c r="H448" s="175" t="s">
        <v>2025</v>
      </c>
      <c r="I448" s="176">
        <v>0</v>
      </c>
      <c r="J448" s="175" t="s">
        <v>2336</v>
      </c>
      <c r="K448" s="176">
        <v>0</v>
      </c>
      <c r="L448" s="175" t="s">
        <v>1868</v>
      </c>
      <c r="M448" s="175" t="s">
        <v>1868</v>
      </c>
      <c r="N448" s="175" t="s">
        <v>1868</v>
      </c>
      <c r="O448" s="175"/>
      <c r="P448" s="175"/>
      <c r="Q448" s="177">
        <v>43082.4913773148</v>
      </c>
      <c r="R448" s="175"/>
      <c r="S448" s="175"/>
      <c r="T448" s="175"/>
      <c r="U448" s="175"/>
      <c r="V448" s="175"/>
      <c r="W448" s="175"/>
      <c r="X448" s="175"/>
      <c r="Y448" s="176">
        <v>0</v>
      </c>
      <c r="Z448" s="175"/>
    </row>
    <row r="449" spans="1:26" x14ac:dyDescent="0.2">
      <c r="A449" s="175">
        <f>1*Táblázat2[[#This Row],[Órarendi igények]]</f>
        <v>448</v>
      </c>
      <c r="B449" s="175" t="s">
        <v>1063</v>
      </c>
      <c r="C449" s="175" t="s">
        <v>2346</v>
      </c>
      <c r="D449" s="175" t="s">
        <v>2046</v>
      </c>
      <c r="E449" s="175"/>
      <c r="F449" s="175"/>
      <c r="G449" s="175" t="s">
        <v>2335</v>
      </c>
      <c r="H449" s="175" t="s">
        <v>2025</v>
      </c>
      <c r="I449" s="176">
        <v>0</v>
      </c>
      <c r="J449" s="175" t="s">
        <v>2336</v>
      </c>
      <c r="K449" s="176">
        <v>0</v>
      </c>
      <c r="L449" s="175" t="s">
        <v>1868</v>
      </c>
      <c r="M449" s="175" t="s">
        <v>1868</v>
      </c>
      <c r="N449" s="175" t="s">
        <v>1868</v>
      </c>
      <c r="O449" s="175"/>
      <c r="P449" s="175"/>
      <c r="Q449" s="177">
        <v>43082.491388888899</v>
      </c>
      <c r="R449" s="175"/>
      <c r="S449" s="175"/>
      <c r="T449" s="175"/>
      <c r="U449" s="175"/>
      <c r="V449" s="175"/>
      <c r="W449" s="175"/>
      <c r="X449" s="175"/>
      <c r="Y449" s="176">
        <v>0</v>
      </c>
      <c r="Z449" s="175"/>
    </row>
    <row r="450" spans="1:26" x14ac:dyDescent="0.2">
      <c r="A450" s="175">
        <f>1*Táblázat2[[#This Row],[Órarendi igények]]</f>
        <v>449</v>
      </c>
      <c r="B450" s="175" t="s">
        <v>1063</v>
      </c>
      <c r="C450" s="175" t="s">
        <v>2347</v>
      </c>
      <c r="D450" s="175" t="s">
        <v>2048</v>
      </c>
      <c r="E450" s="175"/>
      <c r="F450" s="175"/>
      <c r="G450" s="175" t="s">
        <v>2335</v>
      </c>
      <c r="H450" s="175" t="s">
        <v>2025</v>
      </c>
      <c r="I450" s="176">
        <v>0</v>
      </c>
      <c r="J450" s="175" t="s">
        <v>2336</v>
      </c>
      <c r="K450" s="176">
        <v>0</v>
      </c>
      <c r="L450" s="175" t="s">
        <v>1868</v>
      </c>
      <c r="M450" s="175" t="s">
        <v>1868</v>
      </c>
      <c r="N450" s="175" t="s">
        <v>1868</v>
      </c>
      <c r="O450" s="175"/>
      <c r="P450" s="175"/>
      <c r="Q450" s="177">
        <v>43082.491388888899</v>
      </c>
      <c r="R450" s="175"/>
      <c r="S450" s="175"/>
      <c r="T450" s="175"/>
      <c r="U450" s="175"/>
      <c r="V450" s="175"/>
      <c r="W450" s="175"/>
      <c r="X450" s="175"/>
      <c r="Y450" s="176">
        <v>0</v>
      </c>
      <c r="Z450" s="175"/>
    </row>
    <row r="451" spans="1:26" x14ac:dyDescent="0.2">
      <c r="A451" s="175">
        <f>1*Táblázat2[[#This Row],[Órarendi igények]]</f>
        <v>450</v>
      </c>
      <c r="B451" s="175" t="s">
        <v>1063</v>
      </c>
      <c r="C451" s="175" t="s">
        <v>2349</v>
      </c>
      <c r="D451" s="175" t="s">
        <v>2050</v>
      </c>
      <c r="E451" s="175"/>
      <c r="F451" s="175"/>
      <c r="G451" s="175" t="s">
        <v>2335</v>
      </c>
      <c r="H451" s="175" t="s">
        <v>2025</v>
      </c>
      <c r="I451" s="176">
        <v>0</v>
      </c>
      <c r="J451" s="175" t="s">
        <v>2336</v>
      </c>
      <c r="K451" s="176">
        <v>0</v>
      </c>
      <c r="L451" s="175" t="s">
        <v>1868</v>
      </c>
      <c r="M451" s="175" t="s">
        <v>1868</v>
      </c>
      <c r="N451" s="175" t="s">
        <v>1868</v>
      </c>
      <c r="O451" s="175"/>
      <c r="P451" s="175"/>
      <c r="Q451" s="177">
        <v>43082.491388888899</v>
      </c>
      <c r="R451" s="175"/>
      <c r="S451" s="175"/>
      <c r="T451" s="175"/>
      <c r="U451" s="175"/>
      <c r="V451" s="175"/>
      <c r="W451" s="175"/>
      <c r="X451" s="175"/>
      <c r="Y451" s="176">
        <v>0</v>
      </c>
      <c r="Z451" s="175"/>
    </row>
    <row r="452" spans="1:26" x14ac:dyDescent="0.2">
      <c r="A452" s="175">
        <f>1*Táblázat2[[#This Row],[Órarendi igények]]</f>
        <v>451</v>
      </c>
      <c r="B452" s="175" t="s">
        <v>1063</v>
      </c>
      <c r="C452" s="175" t="s">
        <v>2350</v>
      </c>
      <c r="D452" s="175" t="s">
        <v>2052</v>
      </c>
      <c r="E452" s="175"/>
      <c r="F452" s="175"/>
      <c r="G452" s="175" t="s">
        <v>2335</v>
      </c>
      <c r="H452" s="175" t="s">
        <v>2025</v>
      </c>
      <c r="I452" s="176">
        <v>0</v>
      </c>
      <c r="J452" s="175" t="s">
        <v>2336</v>
      </c>
      <c r="K452" s="176">
        <v>0</v>
      </c>
      <c r="L452" s="175" t="s">
        <v>1868</v>
      </c>
      <c r="M452" s="175" t="s">
        <v>1868</v>
      </c>
      <c r="N452" s="175" t="s">
        <v>1868</v>
      </c>
      <c r="O452" s="175"/>
      <c r="P452" s="175"/>
      <c r="Q452" s="177">
        <v>43082.491388888899</v>
      </c>
      <c r="R452" s="175"/>
      <c r="S452" s="175"/>
      <c r="T452" s="175"/>
      <c r="U452" s="175"/>
      <c r="V452" s="175"/>
      <c r="W452" s="175"/>
      <c r="X452" s="175"/>
      <c r="Y452" s="176">
        <v>0</v>
      </c>
      <c r="Z452" s="175"/>
    </row>
    <row r="453" spans="1:26" x14ac:dyDescent="0.2">
      <c r="A453" s="175">
        <f>1*Táblázat2[[#This Row],[Órarendi igények]]</f>
        <v>452</v>
      </c>
      <c r="B453" s="175" t="s">
        <v>1063</v>
      </c>
      <c r="C453" s="175" t="s">
        <v>2351</v>
      </c>
      <c r="D453" s="175" t="s">
        <v>2054</v>
      </c>
      <c r="E453" s="175"/>
      <c r="F453" s="175"/>
      <c r="G453" s="175" t="s">
        <v>2335</v>
      </c>
      <c r="H453" s="175" t="s">
        <v>2025</v>
      </c>
      <c r="I453" s="176">
        <v>0</v>
      </c>
      <c r="J453" s="175" t="s">
        <v>2336</v>
      </c>
      <c r="K453" s="176">
        <v>0</v>
      </c>
      <c r="L453" s="175" t="s">
        <v>1868</v>
      </c>
      <c r="M453" s="175" t="s">
        <v>1868</v>
      </c>
      <c r="N453" s="175" t="s">
        <v>1868</v>
      </c>
      <c r="O453" s="175"/>
      <c r="P453" s="175"/>
      <c r="Q453" s="177">
        <v>43082.491388888899</v>
      </c>
      <c r="R453" s="175"/>
      <c r="S453" s="175"/>
      <c r="T453" s="175"/>
      <c r="U453" s="175"/>
      <c r="V453" s="175"/>
      <c r="W453" s="175"/>
      <c r="X453" s="175"/>
      <c r="Y453" s="176">
        <v>0</v>
      </c>
      <c r="Z453" s="175"/>
    </row>
    <row r="454" spans="1:26" x14ac:dyDescent="0.2">
      <c r="A454" s="175">
        <f>1*Táblázat2[[#This Row],[Órarendi igények]]</f>
        <v>453</v>
      </c>
      <c r="B454" s="175" t="s">
        <v>1063</v>
      </c>
      <c r="C454" s="175" t="s">
        <v>2352</v>
      </c>
      <c r="D454" s="175" t="s">
        <v>2056</v>
      </c>
      <c r="E454" s="175"/>
      <c r="F454" s="175"/>
      <c r="G454" s="175" t="s">
        <v>2335</v>
      </c>
      <c r="H454" s="175" t="s">
        <v>2025</v>
      </c>
      <c r="I454" s="176">
        <v>0</v>
      </c>
      <c r="J454" s="175" t="s">
        <v>2336</v>
      </c>
      <c r="K454" s="176">
        <v>0</v>
      </c>
      <c r="L454" s="175" t="s">
        <v>1868</v>
      </c>
      <c r="M454" s="175" t="s">
        <v>1868</v>
      </c>
      <c r="N454" s="175" t="s">
        <v>1868</v>
      </c>
      <c r="O454" s="175"/>
      <c r="P454" s="175"/>
      <c r="Q454" s="177">
        <v>43082.491400462997</v>
      </c>
      <c r="R454" s="175"/>
      <c r="S454" s="175"/>
      <c r="T454" s="175"/>
      <c r="U454" s="175"/>
      <c r="V454" s="175"/>
      <c r="W454" s="175"/>
      <c r="X454" s="175"/>
      <c r="Y454" s="176">
        <v>0</v>
      </c>
      <c r="Z454" s="175"/>
    </row>
    <row r="455" spans="1:26" x14ac:dyDescent="0.2">
      <c r="A455" s="175">
        <f>1*Táblázat2[[#This Row],[Órarendi igények]]</f>
        <v>454</v>
      </c>
      <c r="B455" s="175" t="s">
        <v>1063</v>
      </c>
      <c r="C455" s="175" t="s">
        <v>2353</v>
      </c>
      <c r="D455" s="175" t="s">
        <v>2058</v>
      </c>
      <c r="E455" s="175"/>
      <c r="F455" s="175"/>
      <c r="G455" s="175" t="s">
        <v>2335</v>
      </c>
      <c r="H455" s="175" t="s">
        <v>2025</v>
      </c>
      <c r="I455" s="176">
        <v>0</v>
      </c>
      <c r="J455" s="175" t="s">
        <v>2336</v>
      </c>
      <c r="K455" s="176">
        <v>0</v>
      </c>
      <c r="L455" s="175" t="s">
        <v>1868</v>
      </c>
      <c r="M455" s="175" t="s">
        <v>1868</v>
      </c>
      <c r="N455" s="175" t="s">
        <v>1868</v>
      </c>
      <c r="O455" s="175"/>
      <c r="P455" s="175"/>
      <c r="Q455" s="177">
        <v>43082.491400462997</v>
      </c>
      <c r="R455" s="175"/>
      <c r="S455" s="175"/>
      <c r="T455" s="175"/>
      <c r="U455" s="175"/>
      <c r="V455" s="175"/>
      <c r="W455" s="175"/>
      <c r="X455" s="175"/>
      <c r="Y455" s="176">
        <v>0</v>
      </c>
      <c r="Z455" s="175"/>
    </row>
    <row r="456" spans="1:26" x14ac:dyDescent="0.2">
      <c r="A456" s="175">
        <f>1*Táblázat2[[#This Row],[Órarendi igények]]</f>
        <v>455</v>
      </c>
      <c r="B456" s="175" t="s">
        <v>1063</v>
      </c>
      <c r="C456" s="175" t="s">
        <v>2354</v>
      </c>
      <c r="D456" s="175" t="s">
        <v>2060</v>
      </c>
      <c r="E456" s="175"/>
      <c r="F456" s="175"/>
      <c r="G456" s="175" t="s">
        <v>2335</v>
      </c>
      <c r="H456" s="175" t="s">
        <v>2025</v>
      </c>
      <c r="I456" s="176">
        <v>0</v>
      </c>
      <c r="J456" s="175" t="s">
        <v>2336</v>
      </c>
      <c r="K456" s="176">
        <v>0</v>
      </c>
      <c r="L456" s="175" t="s">
        <v>1868</v>
      </c>
      <c r="M456" s="175" t="s">
        <v>1868</v>
      </c>
      <c r="N456" s="175" t="s">
        <v>1868</v>
      </c>
      <c r="O456" s="175"/>
      <c r="P456" s="175"/>
      <c r="Q456" s="177">
        <v>43082.491400462997</v>
      </c>
      <c r="R456" s="175"/>
      <c r="S456" s="175"/>
      <c r="T456" s="175"/>
      <c r="U456" s="175"/>
      <c r="V456" s="175"/>
      <c r="W456" s="175"/>
      <c r="X456" s="175"/>
      <c r="Y456" s="176">
        <v>0</v>
      </c>
      <c r="Z456" s="175"/>
    </row>
    <row r="457" spans="1:26" x14ac:dyDescent="0.2">
      <c r="A457" s="175">
        <f>1*Táblázat2[[#This Row],[Órarendi igények]]</f>
        <v>456</v>
      </c>
      <c r="B457" s="175" t="s">
        <v>1063</v>
      </c>
      <c r="C457" s="175" t="s">
        <v>2355</v>
      </c>
      <c r="D457" s="175" t="s">
        <v>2062</v>
      </c>
      <c r="E457" s="175"/>
      <c r="F457" s="175"/>
      <c r="G457" s="175" t="s">
        <v>2335</v>
      </c>
      <c r="H457" s="175" t="s">
        <v>2025</v>
      </c>
      <c r="I457" s="176">
        <v>0</v>
      </c>
      <c r="J457" s="175" t="s">
        <v>2336</v>
      </c>
      <c r="K457" s="176">
        <v>0</v>
      </c>
      <c r="L457" s="175" t="s">
        <v>1868</v>
      </c>
      <c r="M457" s="175" t="s">
        <v>1868</v>
      </c>
      <c r="N457" s="175" t="s">
        <v>1868</v>
      </c>
      <c r="O457" s="175"/>
      <c r="P457" s="175"/>
      <c r="Q457" s="177">
        <v>43082.491400462997</v>
      </c>
      <c r="R457" s="175"/>
      <c r="S457" s="175"/>
      <c r="T457" s="175"/>
      <c r="U457" s="175"/>
      <c r="V457" s="175"/>
      <c r="W457" s="175"/>
      <c r="X457" s="175"/>
      <c r="Y457" s="176">
        <v>0</v>
      </c>
      <c r="Z457" s="175"/>
    </row>
    <row r="458" spans="1:26" x14ac:dyDescent="0.2">
      <c r="A458" s="175">
        <f>1*Táblázat2[[#This Row],[Órarendi igények]]</f>
        <v>457</v>
      </c>
      <c r="B458" s="175" t="s">
        <v>1063</v>
      </c>
      <c r="C458" s="175" t="s">
        <v>2356</v>
      </c>
      <c r="D458" s="175" t="s">
        <v>2064</v>
      </c>
      <c r="E458" s="175"/>
      <c r="F458" s="175"/>
      <c r="G458" s="175" t="s">
        <v>2335</v>
      </c>
      <c r="H458" s="175" t="s">
        <v>2025</v>
      </c>
      <c r="I458" s="176">
        <v>0</v>
      </c>
      <c r="J458" s="175" t="s">
        <v>2336</v>
      </c>
      <c r="K458" s="176">
        <v>0</v>
      </c>
      <c r="L458" s="175" t="s">
        <v>1868</v>
      </c>
      <c r="M458" s="175" t="s">
        <v>1868</v>
      </c>
      <c r="N458" s="175" t="s">
        <v>1868</v>
      </c>
      <c r="O458" s="175"/>
      <c r="P458" s="175"/>
      <c r="Q458" s="177">
        <v>43082.491400462997</v>
      </c>
      <c r="R458" s="175"/>
      <c r="S458" s="175"/>
      <c r="T458" s="175"/>
      <c r="U458" s="175"/>
      <c r="V458" s="175"/>
      <c r="W458" s="175"/>
      <c r="X458" s="175"/>
      <c r="Y458" s="176">
        <v>0</v>
      </c>
      <c r="Z458" s="175"/>
    </row>
    <row r="459" spans="1:26" x14ac:dyDescent="0.2">
      <c r="A459" s="175">
        <f>1*Táblázat2[[#This Row],[Órarendi igények]]</f>
        <v>458</v>
      </c>
      <c r="B459" s="175" t="s">
        <v>1063</v>
      </c>
      <c r="C459" s="175" t="s">
        <v>2357</v>
      </c>
      <c r="D459" s="175" t="s">
        <v>2068</v>
      </c>
      <c r="E459" s="175"/>
      <c r="F459" s="175"/>
      <c r="G459" s="175" t="s">
        <v>2335</v>
      </c>
      <c r="H459" s="175" t="s">
        <v>2025</v>
      </c>
      <c r="I459" s="176">
        <v>0</v>
      </c>
      <c r="J459" s="175" t="s">
        <v>2336</v>
      </c>
      <c r="K459" s="176">
        <v>0</v>
      </c>
      <c r="L459" s="175" t="s">
        <v>1868</v>
      </c>
      <c r="M459" s="175" t="s">
        <v>1868</v>
      </c>
      <c r="N459" s="175" t="s">
        <v>1868</v>
      </c>
      <c r="O459" s="175"/>
      <c r="P459" s="175"/>
      <c r="Q459" s="177">
        <v>43082.491400462997</v>
      </c>
      <c r="R459" s="175"/>
      <c r="S459" s="175"/>
      <c r="T459" s="175"/>
      <c r="U459" s="175"/>
      <c r="V459" s="175"/>
      <c r="W459" s="175"/>
      <c r="X459" s="175"/>
      <c r="Y459" s="176">
        <v>0</v>
      </c>
      <c r="Z459" s="175"/>
    </row>
    <row r="460" spans="1:26" x14ac:dyDescent="0.2">
      <c r="A460" s="175">
        <f>1*Táblázat2[[#This Row],[Órarendi igények]]</f>
        <v>459</v>
      </c>
      <c r="B460" s="175" t="s">
        <v>1925</v>
      </c>
      <c r="C460" s="175" t="s">
        <v>1926</v>
      </c>
      <c r="D460" s="175" t="s">
        <v>1865</v>
      </c>
      <c r="E460" s="175"/>
      <c r="F460" s="175"/>
      <c r="G460" s="175" t="s">
        <v>1927</v>
      </c>
      <c r="H460" s="175" t="s">
        <v>1867</v>
      </c>
      <c r="I460" s="176">
        <v>666</v>
      </c>
      <c r="J460" s="175" t="s">
        <v>1021</v>
      </c>
      <c r="K460" s="176">
        <v>0</v>
      </c>
      <c r="L460" s="175" t="s">
        <v>1868</v>
      </c>
      <c r="M460" s="175" t="s">
        <v>1868</v>
      </c>
      <c r="N460" s="175" t="s">
        <v>1868</v>
      </c>
      <c r="O460" s="175"/>
      <c r="P460" s="175"/>
      <c r="Q460" s="177">
        <v>43081.689953703702</v>
      </c>
      <c r="R460" s="175"/>
      <c r="S460" s="175"/>
      <c r="T460" s="175"/>
      <c r="U460" s="175"/>
      <c r="V460" s="175"/>
      <c r="W460" s="175"/>
      <c r="X460" s="175"/>
      <c r="Y460" s="176">
        <v>0</v>
      </c>
      <c r="Z460" s="175"/>
    </row>
    <row r="461" spans="1:26" x14ac:dyDescent="0.2">
      <c r="A461" s="175">
        <f>1*Táblázat2[[#This Row],[Órarendi igények]]</f>
        <v>460</v>
      </c>
      <c r="B461" s="175" t="s">
        <v>1063</v>
      </c>
      <c r="C461" s="175" t="s">
        <v>1967</v>
      </c>
      <c r="D461" s="175" t="s">
        <v>1865</v>
      </c>
      <c r="E461" s="175"/>
      <c r="F461" s="175"/>
      <c r="G461" s="175" t="s">
        <v>1968</v>
      </c>
      <c r="H461" s="175" t="s">
        <v>1867</v>
      </c>
      <c r="I461" s="176">
        <v>666</v>
      </c>
      <c r="J461" s="175" t="s">
        <v>978</v>
      </c>
      <c r="K461" s="176">
        <v>0</v>
      </c>
      <c r="L461" s="175" t="s">
        <v>1868</v>
      </c>
      <c r="M461" s="175" t="s">
        <v>1868</v>
      </c>
      <c r="N461" s="175" t="s">
        <v>1868</v>
      </c>
      <c r="O461" s="175"/>
      <c r="P461" s="175"/>
      <c r="Q461" s="177">
        <v>43081.710567129601</v>
      </c>
      <c r="R461" s="175"/>
      <c r="S461" s="175"/>
      <c r="T461" s="175"/>
      <c r="U461" s="175"/>
      <c r="V461" s="175"/>
      <c r="W461" s="175"/>
      <c r="X461" s="175"/>
      <c r="Y461" s="176">
        <v>0</v>
      </c>
      <c r="Z461" s="175"/>
    </row>
    <row r="462" spans="1:26" x14ac:dyDescent="0.2">
      <c r="A462" s="175">
        <f>1*Táblázat2[[#This Row],[Órarendi igények]]</f>
        <v>461</v>
      </c>
      <c r="B462" s="175" t="s">
        <v>1925</v>
      </c>
      <c r="C462" s="175" t="s">
        <v>1980</v>
      </c>
      <c r="D462" s="175" t="s">
        <v>1865</v>
      </c>
      <c r="E462" s="175"/>
      <c r="F462" s="175"/>
      <c r="G462" s="175" t="s">
        <v>1981</v>
      </c>
      <c r="H462" s="175" t="s">
        <v>1867</v>
      </c>
      <c r="I462" s="176">
        <v>666</v>
      </c>
      <c r="J462" s="175" t="s">
        <v>1021</v>
      </c>
      <c r="K462" s="176">
        <v>0</v>
      </c>
      <c r="L462" s="175" t="s">
        <v>1868</v>
      </c>
      <c r="M462" s="175" t="s">
        <v>1868</v>
      </c>
      <c r="N462" s="175" t="s">
        <v>1868</v>
      </c>
      <c r="O462" s="175"/>
      <c r="P462" s="175"/>
      <c r="Q462" s="177">
        <v>43081.7188425926</v>
      </c>
      <c r="R462" s="175"/>
      <c r="S462" s="175"/>
      <c r="T462" s="175"/>
      <c r="U462" s="175"/>
      <c r="V462" s="175"/>
      <c r="W462" s="175"/>
      <c r="X462" s="175"/>
      <c r="Y462" s="176">
        <v>0</v>
      </c>
      <c r="Z462" s="175"/>
    </row>
    <row r="463" spans="1:26" x14ac:dyDescent="0.2">
      <c r="A463" s="175">
        <f>1*Táblázat2[[#This Row],[Órarendi igények]]</f>
        <v>462</v>
      </c>
      <c r="B463" s="175" t="s">
        <v>1925</v>
      </c>
      <c r="C463" s="175" t="s">
        <v>2359</v>
      </c>
      <c r="D463" s="175" t="s">
        <v>2008</v>
      </c>
      <c r="E463" s="175"/>
      <c r="F463" s="175"/>
      <c r="G463" s="175" t="s">
        <v>2360</v>
      </c>
      <c r="H463" s="175" t="s">
        <v>1867</v>
      </c>
      <c r="I463" s="176">
        <v>30</v>
      </c>
      <c r="J463" s="175" t="s">
        <v>1024</v>
      </c>
      <c r="K463" s="176">
        <v>0</v>
      </c>
      <c r="L463" s="175" t="s">
        <v>1868</v>
      </c>
      <c r="M463" s="175" t="s">
        <v>1868</v>
      </c>
      <c r="N463" s="175" t="s">
        <v>1868</v>
      </c>
      <c r="O463" s="175"/>
      <c r="P463" s="175"/>
      <c r="Q463" s="177">
        <v>43082.4687037037</v>
      </c>
      <c r="R463" s="175"/>
      <c r="S463" s="175"/>
      <c r="T463" s="175"/>
      <c r="U463" s="175"/>
      <c r="V463" s="175"/>
      <c r="W463" s="175"/>
      <c r="X463" s="175"/>
      <c r="Y463" s="176">
        <v>0</v>
      </c>
      <c r="Z463" s="175" t="s">
        <v>2010</v>
      </c>
    </row>
    <row r="464" spans="1:26" x14ac:dyDescent="0.2">
      <c r="A464" s="175">
        <f>1*Táblázat2[[#This Row],[Órarendi igények]]</f>
        <v>463</v>
      </c>
      <c r="B464" s="175" t="s">
        <v>1925</v>
      </c>
      <c r="C464" s="175" t="s">
        <v>2361</v>
      </c>
      <c r="D464" s="175" t="s">
        <v>2008</v>
      </c>
      <c r="E464" s="175"/>
      <c r="F464" s="175"/>
      <c r="G464" s="175" t="s">
        <v>2362</v>
      </c>
      <c r="H464" s="175" t="s">
        <v>1867</v>
      </c>
      <c r="I464" s="176">
        <v>20</v>
      </c>
      <c r="J464" s="175" t="s">
        <v>1024</v>
      </c>
      <c r="K464" s="176">
        <v>0</v>
      </c>
      <c r="L464" s="175" t="s">
        <v>1868</v>
      </c>
      <c r="M464" s="175" t="s">
        <v>1868</v>
      </c>
      <c r="N464" s="175" t="s">
        <v>1868</v>
      </c>
      <c r="O464" s="175"/>
      <c r="P464" s="175"/>
      <c r="Q464" s="177">
        <v>43082.462233796301</v>
      </c>
      <c r="R464" s="175"/>
      <c r="S464" s="175"/>
      <c r="T464" s="175"/>
      <c r="U464" s="175"/>
      <c r="V464" s="175"/>
      <c r="W464" s="175"/>
      <c r="X464" s="175"/>
      <c r="Y464" s="176">
        <v>0</v>
      </c>
      <c r="Z464" s="175" t="s">
        <v>2010</v>
      </c>
    </row>
    <row r="465" spans="1:26" x14ac:dyDescent="0.2">
      <c r="A465" s="175">
        <f>1*Táblázat2[[#This Row],[Órarendi igények]]</f>
        <v>464</v>
      </c>
      <c r="B465" s="175" t="s">
        <v>1925</v>
      </c>
      <c r="C465" s="175" t="s">
        <v>2363</v>
      </c>
      <c r="D465" s="175" t="s">
        <v>2008</v>
      </c>
      <c r="E465" s="175"/>
      <c r="F465" s="175"/>
      <c r="G465" s="175" t="s">
        <v>2364</v>
      </c>
      <c r="H465" s="175" t="s">
        <v>1867</v>
      </c>
      <c r="I465" s="176">
        <v>30</v>
      </c>
      <c r="J465" s="175" t="s">
        <v>1028</v>
      </c>
      <c r="K465" s="176">
        <v>0</v>
      </c>
      <c r="L465" s="175" t="s">
        <v>1868</v>
      </c>
      <c r="M465" s="175" t="s">
        <v>1868</v>
      </c>
      <c r="N465" s="175" t="s">
        <v>1868</v>
      </c>
      <c r="O465" s="175"/>
      <c r="P465" s="175"/>
      <c r="Q465" s="177">
        <v>43082.472557870402</v>
      </c>
      <c r="R465" s="175"/>
      <c r="S465" s="175"/>
      <c r="T465" s="175"/>
      <c r="U465" s="175"/>
      <c r="V465" s="175"/>
      <c r="W465" s="175"/>
      <c r="X465" s="175"/>
      <c r="Y465" s="176">
        <v>0</v>
      </c>
      <c r="Z465" s="175" t="s">
        <v>2010</v>
      </c>
    </row>
    <row r="466" spans="1:26" x14ac:dyDescent="0.2">
      <c r="A466" s="175">
        <f>1*Táblázat2[[#This Row],[Órarendi igények]]</f>
        <v>465</v>
      </c>
      <c r="B466" s="175" t="s">
        <v>1925</v>
      </c>
      <c r="C466" s="175" t="s">
        <v>2365</v>
      </c>
      <c r="D466" s="175" t="s">
        <v>2008</v>
      </c>
      <c r="E466" s="175"/>
      <c r="F466" s="175"/>
      <c r="G466" s="175" t="s">
        <v>2366</v>
      </c>
      <c r="H466" s="175" t="s">
        <v>1867</v>
      </c>
      <c r="I466" s="176">
        <v>20</v>
      </c>
      <c r="J466" s="175" t="s">
        <v>1028</v>
      </c>
      <c r="K466" s="176">
        <v>0</v>
      </c>
      <c r="L466" s="175" t="s">
        <v>1868</v>
      </c>
      <c r="M466" s="175" t="s">
        <v>1868</v>
      </c>
      <c r="N466" s="175" t="s">
        <v>1868</v>
      </c>
      <c r="O466" s="175"/>
      <c r="P466" s="175"/>
      <c r="Q466" s="177">
        <v>43082.463773148098</v>
      </c>
      <c r="R466" s="175"/>
      <c r="S466" s="175"/>
      <c r="T466" s="175"/>
      <c r="U466" s="175"/>
      <c r="V466" s="175"/>
      <c r="W466" s="175"/>
      <c r="X466" s="175"/>
      <c r="Y466" s="176">
        <v>0</v>
      </c>
      <c r="Z466" s="175" t="s">
        <v>2010</v>
      </c>
    </row>
    <row r="467" spans="1:26" x14ac:dyDescent="0.2">
      <c r="A467" s="175">
        <f>1*Táblázat2[[#This Row],[Órarendi igények]]</f>
        <v>466</v>
      </c>
      <c r="B467" s="175" t="s">
        <v>1925</v>
      </c>
      <c r="C467" s="175" t="s">
        <v>3247</v>
      </c>
      <c r="D467" s="175" t="s">
        <v>3022</v>
      </c>
      <c r="E467" s="175"/>
      <c r="F467" s="175"/>
      <c r="G467" s="175" t="s">
        <v>3248</v>
      </c>
      <c r="H467" s="175" t="s">
        <v>1867</v>
      </c>
      <c r="I467" s="176">
        <v>10</v>
      </c>
      <c r="J467" s="175" t="s">
        <v>1029</v>
      </c>
      <c r="K467" s="176">
        <v>0</v>
      </c>
      <c r="L467" s="175" t="s">
        <v>1868</v>
      </c>
      <c r="M467" s="175" t="s">
        <v>1868</v>
      </c>
      <c r="N467" s="175" t="s">
        <v>1868</v>
      </c>
      <c r="O467" s="175"/>
      <c r="P467" s="175"/>
      <c r="Q467" s="177">
        <v>43109.674247685201</v>
      </c>
      <c r="R467" s="175"/>
      <c r="S467" s="175"/>
      <c r="T467" s="175"/>
      <c r="U467" s="175"/>
      <c r="V467" s="175"/>
      <c r="W467" s="175"/>
      <c r="X467" s="175"/>
      <c r="Y467" s="176">
        <v>0</v>
      </c>
      <c r="Z467" s="175"/>
    </row>
    <row r="468" spans="1:26" x14ac:dyDescent="0.2">
      <c r="A468" s="175">
        <f>1*Táblázat2[[#This Row],[Órarendi igények]]</f>
        <v>467</v>
      </c>
      <c r="B468" s="175" t="s">
        <v>1925</v>
      </c>
      <c r="C468" s="175" t="s">
        <v>3249</v>
      </c>
      <c r="D468" s="175" t="s">
        <v>3022</v>
      </c>
      <c r="E468" s="175"/>
      <c r="F468" s="175"/>
      <c r="G468" s="175" t="s">
        <v>3250</v>
      </c>
      <c r="H468" s="175" t="s">
        <v>1867</v>
      </c>
      <c r="I468" s="176">
        <v>30</v>
      </c>
      <c r="J468" s="175" t="s">
        <v>1035</v>
      </c>
      <c r="K468" s="176">
        <v>0</v>
      </c>
      <c r="L468" s="175" t="s">
        <v>1868</v>
      </c>
      <c r="M468" s="175" t="s">
        <v>1868</v>
      </c>
      <c r="N468" s="175" t="s">
        <v>1868</v>
      </c>
      <c r="O468" s="175"/>
      <c r="P468" s="175"/>
      <c r="Q468" s="177">
        <v>43109.671597222201</v>
      </c>
      <c r="R468" s="175"/>
      <c r="S468" s="175"/>
      <c r="T468" s="175"/>
      <c r="U468" s="175"/>
      <c r="V468" s="175"/>
      <c r="W468" s="175"/>
      <c r="X468" s="175"/>
      <c r="Y468" s="176">
        <v>0</v>
      </c>
      <c r="Z468" s="175"/>
    </row>
    <row r="469" spans="1:26" x14ac:dyDescent="0.2">
      <c r="A469" s="175">
        <f>1*Táblázat2[[#This Row],[Órarendi igények]]</f>
        <v>468</v>
      </c>
      <c r="B469" s="175" t="s">
        <v>1925</v>
      </c>
      <c r="C469" s="175" t="s">
        <v>3089</v>
      </c>
      <c r="D469" s="175" t="s">
        <v>3022</v>
      </c>
      <c r="E469" s="175"/>
      <c r="F469" s="175"/>
      <c r="G469" s="175" t="s">
        <v>3090</v>
      </c>
      <c r="H469" s="175" t="s">
        <v>1867</v>
      </c>
      <c r="I469" s="176">
        <v>30</v>
      </c>
      <c r="J469" s="175" t="s">
        <v>1038</v>
      </c>
      <c r="K469" s="176">
        <v>0</v>
      </c>
      <c r="L469" s="175" t="s">
        <v>1868</v>
      </c>
      <c r="M469" s="175" t="s">
        <v>1868</v>
      </c>
      <c r="N469" s="175" t="s">
        <v>1868</v>
      </c>
      <c r="O469" s="175"/>
      <c r="P469" s="175"/>
      <c r="Q469" s="177">
        <v>43109.671238425901</v>
      </c>
      <c r="R469" s="175"/>
      <c r="S469" s="175"/>
      <c r="T469" s="175"/>
      <c r="U469" s="175"/>
      <c r="V469" s="175"/>
      <c r="W469" s="175"/>
      <c r="X469" s="175"/>
      <c r="Y469" s="176">
        <v>0</v>
      </c>
      <c r="Z469" s="175"/>
    </row>
    <row r="470" spans="1:26" x14ac:dyDescent="0.2">
      <c r="A470" s="175">
        <f>1*Táblázat2[[#This Row],[Órarendi igények]]</f>
        <v>469</v>
      </c>
      <c r="B470" s="175" t="s">
        <v>1925</v>
      </c>
      <c r="C470" s="175" t="s">
        <v>3091</v>
      </c>
      <c r="D470" s="175" t="s">
        <v>3022</v>
      </c>
      <c r="E470" s="175"/>
      <c r="F470" s="175"/>
      <c r="G470" s="175" t="s">
        <v>3092</v>
      </c>
      <c r="H470" s="175" t="s">
        <v>1867</v>
      </c>
      <c r="I470" s="176">
        <v>30</v>
      </c>
      <c r="J470" s="175" t="s">
        <v>1040</v>
      </c>
      <c r="K470" s="176">
        <v>0</v>
      </c>
      <c r="L470" s="175" t="s">
        <v>1868</v>
      </c>
      <c r="M470" s="175" t="s">
        <v>1868</v>
      </c>
      <c r="N470" s="175" t="s">
        <v>1868</v>
      </c>
      <c r="O470" s="175"/>
      <c r="P470" s="175"/>
      <c r="Q470" s="177">
        <v>43109.676354166702</v>
      </c>
      <c r="R470" s="175"/>
      <c r="S470" s="175"/>
      <c r="T470" s="175"/>
      <c r="U470" s="175"/>
      <c r="V470" s="175"/>
      <c r="W470" s="175"/>
      <c r="X470" s="175"/>
      <c r="Y470" s="176">
        <v>0</v>
      </c>
      <c r="Z470" s="175"/>
    </row>
    <row r="471" spans="1:26" x14ac:dyDescent="0.2">
      <c r="A471" s="175">
        <f>1*Táblázat2[[#This Row],[Órarendi igények]]</f>
        <v>470</v>
      </c>
      <c r="B471" s="175" t="s">
        <v>1925</v>
      </c>
      <c r="C471" s="175" t="s">
        <v>3577</v>
      </c>
      <c r="D471" s="175" t="s">
        <v>3022</v>
      </c>
      <c r="E471" s="175"/>
      <c r="F471" s="175"/>
      <c r="G471" s="175" t="s">
        <v>3578</v>
      </c>
      <c r="H471" s="175" t="s">
        <v>1867</v>
      </c>
      <c r="I471" s="176">
        <v>20</v>
      </c>
      <c r="J471" s="175" t="s">
        <v>1045</v>
      </c>
      <c r="K471" s="176">
        <v>0</v>
      </c>
      <c r="L471" s="175" t="s">
        <v>1868</v>
      </c>
      <c r="M471" s="175" t="s">
        <v>1868</v>
      </c>
      <c r="N471" s="175" t="s">
        <v>1868</v>
      </c>
      <c r="O471" s="175"/>
      <c r="P471" s="175"/>
      <c r="Q471" s="177">
        <v>43109.674837963001</v>
      </c>
      <c r="R471" s="175"/>
      <c r="S471" s="175"/>
      <c r="T471" s="175"/>
      <c r="U471" s="175"/>
      <c r="V471" s="175"/>
      <c r="W471" s="175"/>
      <c r="X471" s="175"/>
      <c r="Y471" s="176">
        <v>0</v>
      </c>
      <c r="Z471" s="175"/>
    </row>
    <row r="472" spans="1:26" x14ac:dyDescent="0.2">
      <c r="A472" s="175">
        <f>1*Táblázat2[[#This Row],[Órarendi igények]]</f>
        <v>471</v>
      </c>
      <c r="B472" s="175" t="s">
        <v>1925</v>
      </c>
      <c r="C472" s="175" t="s">
        <v>3521</v>
      </c>
      <c r="D472" s="175" t="s">
        <v>3022</v>
      </c>
      <c r="E472" s="175"/>
      <c r="F472" s="175"/>
      <c r="G472" s="175" t="s">
        <v>3519</v>
      </c>
      <c r="H472" s="175" t="s">
        <v>1867</v>
      </c>
      <c r="I472" s="176">
        <v>30</v>
      </c>
      <c r="J472" s="175" t="s">
        <v>3520</v>
      </c>
      <c r="K472" s="176">
        <v>0</v>
      </c>
      <c r="L472" s="175" t="s">
        <v>1868</v>
      </c>
      <c r="M472" s="175" t="s">
        <v>1868</v>
      </c>
      <c r="N472" s="175" t="s">
        <v>1868</v>
      </c>
      <c r="O472" s="175"/>
      <c r="P472" s="175"/>
      <c r="Q472" s="177">
        <v>43109.629409722198</v>
      </c>
      <c r="R472" s="175"/>
      <c r="S472" s="175"/>
      <c r="T472" s="175"/>
      <c r="U472" s="175"/>
      <c r="V472" s="175"/>
      <c r="W472" s="175"/>
      <c r="X472" s="175"/>
      <c r="Y472" s="176">
        <v>0</v>
      </c>
      <c r="Z472" s="175"/>
    </row>
    <row r="473" spans="1:26" x14ac:dyDescent="0.2">
      <c r="A473" s="175">
        <f>1*Táblázat2[[#This Row],[Órarendi igények]]</f>
        <v>472</v>
      </c>
      <c r="B473" s="175" t="s">
        <v>1925</v>
      </c>
      <c r="C473" s="175" t="s">
        <v>3517</v>
      </c>
      <c r="D473" s="175" t="s">
        <v>3518</v>
      </c>
      <c r="E473" s="175"/>
      <c r="F473" s="175"/>
      <c r="G473" s="175" t="s">
        <v>3519</v>
      </c>
      <c r="H473" s="175" t="s">
        <v>1867</v>
      </c>
      <c r="I473" s="176">
        <v>30</v>
      </c>
      <c r="J473" s="175" t="s">
        <v>3520</v>
      </c>
      <c r="K473" s="176">
        <v>0</v>
      </c>
      <c r="L473" s="175" t="s">
        <v>1868</v>
      </c>
      <c r="M473" s="175" t="s">
        <v>1868</v>
      </c>
      <c r="N473" s="175" t="s">
        <v>1868</v>
      </c>
      <c r="O473" s="175"/>
      <c r="P473" s="175"/>
      <c r="Q473" s="177">
        <v>43109.629618055602</v>
      </c>
      <c r="R473" s="175"/>
      <c r="S473" s="175"/>
      <c r="T473" s="175"/>
      <c r="U473" s="175"/>
      <c r="V473" s="175"/>
      <c r="W473" s="175"/>
      <c r="X473" s="175"/>
      <c r="Y473" s="176">
        <v>0</v>
      </c>
      <c r="Z473" s="175"/>
    </row>
    <row r="474" spans="1:26" x14ac:dyDescent="0.2">
      <c r="A474" s="175">
        <f>1*Táblázat2[[#This Row],[Órarendi igények]]</f>
        <v>473</v>
      </c>
      <c r="B474" s="175" t="s">
        <v>1925</v>
      </c>
      <c r="C474" s="175" t="s">
        <v>3093</v>
      </c>
      <c r="D474" s="175" t="s">
        <v>3022</v>
      </c>
      <c r="E474" s="175"/>
      <c r="F474" s="175"/>
      <c r="G474" s="175" t="s">
        <v>3094</v>
      </c>
      <c r="H474" s="175" t="s">
        <v>1867</v>
      </c>
      <c r="I474" s="176">
        <v>20</v>
      </c>
      <c r="J474" s="175" t="s">
        <v>1054</v>
      </c>
      <c r="K474" s="176">
        <v>0</v>
      </c>
      <c r="L474" s="175" t="s">
        <v>1868</v>
      </c>
      <c r="M474" s="175" t="s">
        <v>1868</v>
      </c>
      <c r="N474" s="175" t="s">
        <v>1868</v>
      </c>
      <c r="O474" s="175"/>
      <c r="P474" s="175"/>
      <c r="Q474" s="177">
        <v>43109.675150463001</v>
      </c>
      <c r="R474" s="175"/>
      <c r="S474" s="175"/>
      <c r="T474" s="175"/>
      <c r="U474" s="175"/>
      <c r="V474" s="175"/>
      <c r="W474" s="175"/>
      <c r="X474" s="175"/>
      <c r="Y474" s="176">
        <v>0</v>
      </c>
      <c r="Z474" s="175"/>
    </row>
    <row r="475" spans="1:26" x14ac:dyDescent="0.2">
      <c r="A475" s="175">
        <f>1*Táblázat2[[#This Row],[Órarendi igények]]</f>
        <v>474</v>
      </c>
      <c r="B475" s="175" t="s">
        <v>1925</v>
      </c>
      <c r="C475" s="175" t="s">
        <v>3444</v>
      </c>
      <c r="D475" s="175" t="s">
        <v>3022</v>
      </c>
      <c r="E475" s="175"/>
      <c r="F475" s="175"/>
      <c r="G475" s="175" t="s">
        <v>3445</v>
      </c>
      <c r="H475" s="175" t="s">
        <v>1867</v>
      </c>
      <c r="I475" s="176">
        <v>20</v>
      </c>
      <c r="J475" s="175" t="s">
        <v>3446</v>
      </c>
      <c r="K475" s="176">
        <v>0</v>
      </c>
      <c r="L475" s="175" t="s">
        <v>1868</v>
      </c>
      <c r="M475" s="175" t="s">
        <v>1868</v>
      </c>
      <c r="N475" s="175" t="s">
        <v>1868</v>
      </c>
      <c r="O475" s="175"/>
      <c r="P475" s="175"/>
      <c r="Q475" s="177">
        <v>43109.675393518497</v>
      </c>
      <c r="R475" s="175"/>
      <c r="S475" s="175"/>
      <c r="T475" s="175"/>
      <c r="U475" s="175"/>
      <c r="V475" s="175"/>
      <c r="W475" s="175"/>
      <c r="X475" s="175"/>
      <c r="Y475" s="176">
        <v>0</v>
      </c>
      <c r="Z475" s="175"/>
    </row>
    <row r="476" spans="1:26" x14ac:dyDescent="0.2">
      <c r="A476" s="175">
        <f>1*Táblázat2[[#This Row],[Órarendi igények]]</f>
        <v>475</v>
      </c>
      <c r="B476" s="175" t="s">
        <v>1925</v>
      </c>
      <c r="C476" s="175" t="s">
        <v>3401</v>
      </c>
      <c r="D476" s="175" t="s">
        <v>3022</v>
      </c>
      <c r="E476" s="175"/>
      <c r="F476" s="175"/>
      <c r="G476" s="175" t="s">
        <v>3402</v>
      </c>
      <c r="H476" s="175" t="s">
        <v>1867</v>
      </c>
      <c r="I476" s="176">
        <v>20</v>
      </c>
      <c r="J476" s="175" t="s">
        <v>1060</v>
      </c>
      <c r="K476" s="176">
        <v>0</v>
      </c>
      <c r="L476" s="175" t="s">
        <v>1868</v>
      </c>
      <c r="M476" s="175" t="s">
        <v>1868</v>
      </c>
      <c r="N476" s="175" t="s">
        <v>1868</v>
      </c>
      <c r="O476" s="175"/>
      <c r="P476" s="175"/>
      <c r="Q476" s="177">
        <v>43109.675682870402</v>
      </c>
      <c r="R476" s="175"/>
      <c r="S476" s="175"/>
      <c r="T476" s="175"/>
      <c r="U476" s="175"/>
      <c r="V476" s="175"/>
      <c r="W476" s="175"/>
      <c r="X476" s="175"/>
      <c r="Y476" s="176">
        <v>0</v>
      </c>
      <c r="Z476" s="175"/>
    </row>
    <row r="477" spans="1:26" x14ac:dyDescent="0.2">
      <c r="A477" s="175">
        <f>1*Táblázat2[[#This Row],[Órarendi igények]]</f>
        <v>476</v>
      </c>
      <c r="B477" s="175" t="s">
        <v>1879</v>
      </c>
      <c r="C477" s="175" t="s">
        <v>1880</v>
      </c>
      <c r="D477" s="175" t="s">
        <v>1865</v>
      </c>
      <c r="E477" s="175"/>
      <c r="F477" s="175"/>
      <c r="G477" s="175" t="s">
        <v>1881</v>
      </c>
      <c r="H477" s="175" t="s">
        <v>1867</v>
      </c>
      <c r="I477" s="176">
        <v>666</v>
      </c>
      <c r="J477" s="175" t="s">
        <v>1108</v>
      </c>
      <c r="K477" s="176">
        <v>0</v>
      </c>
      <c r="L477" s="175" t="s">
        <v>1868</v>
      </c>
      <c r="M477" s="175" t="s">
        <v>1868</v>
      </c>
      <c r="N477" s="175" t="s">
        <v>1868</v>
      </c>
      <c r="O477" s="175"/>
      <c r="P477" s="175"/>
      <c r="Q477" s="177">
        <v>43081.690497685202</v>
      </c>
      <c r="R477" s="175"/>
      <c r="S477" s="175"/>
      <c r="T477" s="175"/>
      <c r="U477" s="175"/>
      <c r="V477" s="175"/>
      <c r="W477" s="175"/>
      <c r="X477" s="175"/>
      <c r="Y477" s="176">
        <v>0</v>
      </c>
      <c r="Z477" s="175"/>
    </row>
    <row r="478" spans="1:26" x14ac:dyDescent="0.2">
      <c r="A478" s="175">
        <f>1*Táblázat2[[#This Row],[Órarendi igények]]</f>
        <v>477</v>
      </c>
      <c r="B478" s="175" t="s">
        <v>1879</v>
      </c>
      <c r="C478" s="175" t="s">
        <v>2368</v>
      </c>
      <c r="D478" s="175" t="s">
        <v>2194</v>
      </c>
      <c r="E478" s="175"/>
      <c r="F478" s="175"/>
      <c r="G478" s="175" t="s">
        <v>2369</v>
      </c>
      <c r="H478" s="175" t="s">
        <v>2005</v>
      </c>
      <c r="I478" s="176">
        <v>0</v>
      </c>
      <c r="J478" s="175" t="s">
        <v>2370</v>
      </c>
      <c r="K478" s="176">
        <v>0</v>
      </c>
      <c r="L478" s="175" t="s">
        <v>1868</v>
      </c>
      <c r="M478" s="175" t="s">
        <v>1868</v>
      </c>
      <c r="N478" s="175" t="s">
        <v>1868</v>
      </c>
      <c r="O478" s="175"/>
      <c r="P478" s="175"/>
      <c r="Q478" s="177">
        <v>43082.584641203699</v>
      </c>
      <c r="R478" s="175"/>
      <c r="S478" s="175"/>
      <c r="T478" s="175"/>
      <c r="U478" s="175"/>
      <c r="V478" s="175"/>
      <c r="W478" s="175"/>
      <c r="X478" s="175"/>
      <c r="Y478" s="176">
        <v>0</v>
      </c>
      <c r="Z478" s="175"/>
    </row>
    <row r="479" spans="1:26" x14ac:dyDescent="0.2">
      <c r="A479" s="175">
        <f>1*Táblázat2[[#This Row],[Órarendi igények]]</f>
        <v>478</v>
      </c>
      <c r="B479" s="175" t="s">
        <v>1879</v>
      </c>
      <c r="C479" s="175" t="s">
        <v>2371</v>
      </c>
      <c r="D479" s="175" t="s">
        <v>2198</v>
      </c>
      <c r="E479" s="175"/>
      <c r="F479" s="175"/>
      <c r="G479" s="175" t="s">
        <v>2369</v>
      </c>
      <c r="H479" s="175" t="s">
        <v>2005</v>
      </c>
      <c r="I479" s="176">
        <v>0</v>
      </c>
      <c r="J479" s="175" t="s">
        <v>2370</v>
      </c>
      <c r="K479" s="176">
        <v>0</v>
      </c>
      <c r="L479" s="175" t="s">
        <v>1868</v>
      </c>
      <c r="M479" s="175" t="s">
        <v>1868</v>
      </c>
      <c r="N479" s="175" t="s">
        <v>1868</v>
      </c>
      <c r="O479" s="175"/>
      <c r="P479" s="175"/>
      <c r="Q479" s="177">
        <v>43082.584872685198</v>
      </c>
      <c r="R479" s="175" t="s">
        <v>3129</v>
      </c>
      <c r="S479" s="175"/>
      <c r="T479" s="175"/>
      <c r="U479" s="175"/>
      <c r="V479" s="175"/>
      <c r="W479" s="175"/>
      <c r="X479" s="175"/>
      <c r="Y479" s="176">
        <v>0</v>
      </c>
      <c r="Z479" s="175"/>
    </row>
    <row r="480" spans="1:26" x14ac:dyDescent="0.2">
      <c r="A480" s="175">
        <f>1*Táblázat2[[#This Row],[Órarendi igények]]</f>
        <v>479</v>
      </c>
      <c r="B480" s="175" t="s">
        <v>1879</v>
      </c>
      <c r="C480" s="175" t="s">
        <v>2372</v>
      </c>
      <c r="D480" s="175" t="s">
        <v>2200</v>
      </c>
      <c r="E480" s="175"/>
      <c r="F480" s="175"/>
      <c r="G480" s="175" t="s">
        <v>2369</v>
      </c>
      <c r="H480" s="175" t="s">
        <v>2005</v>
      </c>
      <c r="I480" s="176">
        <v>0</v>
      </c>
      <c r="J480" s="175" t="s">
        <v>2370</v>
      </c>
      <c r="K480" s="176">
        <v>0</v>
      </c>
      <c r="L480" s="175" t="s">
        <v>1868</v>
      </c>
      <c r="M480" s="175" t="s">
        <v>1868</v>
      </c>
      <c r="N480" s="175" t="s">
        <v>1868</v>
      </c>
      <c r="O480" s="175"/>
      <c r="P480" s="175"/>
      <c r="Q480" s="177">
        <v>43082.584872685198</v>
      </c>
      <c r="R480" s="175" t="s">
        <v>3129</v>
      </c>
      <c r="S480" s="175"/>
      <c r="T480" s="175"/>
      <c r="U480" s="175"/>
      <c r="V480" s="175"/>
      <c r="W480" s="175"/>
      <c r="X480" s="175"/>
      <c r="Y480" s="176">
        <v>0</v>
      </c>
      <c r="Z480" s="175"/>
    </row>
    <row r="481" spans="1:26" x14ac:dyDescent="0.2">
      <c r="A481" s="175">
        <f>1*Táblázat2[[#This Row],[Órarendi igények]]</f>
        <v>480</v>
      </c>
      <c r="B481" s="175" t="s">
        <v>1879</v>
      </c>
      <c r="C481" s="175" t="s">
        <v>2374</v>
      </c>
      <c r="D481" s="175" t="s">
        <v>2202</v>
      </c>
      <c r="E481" s="175"/>
      <c r="F481" s="175"/>
      <c r="G481" s="175" t="s">
        <v>2369</v>
      </c>
      <c r="H481" s="175" t="s">
        <v>2005</v>
      </c>
      <c r="I481" s="176">
        <v>0</v>
      </c>
      <c r="J481" s="175" t="s">
        <v>2370</v>
      </c>
      <c r="K481" s="176">
        <v>0</v>
      </c>
      <c r="L481" s="175" t="s">
        <v>1868</v>
      </c>
      <c r="M481" s="175" t="s">
        <v>1868</v>
      </c>
      <c r="N481" s="175" t="s">
        <v>1868</v>
      </c>
      <c r="O481" s="175"/>
      <c r="P481" s="175"/>
      <c r="Q481" s="177">
        <v>43082.584884259297</v>
      </c>
      <c r="R481" s="175" t="s">
        <v>3129</v>
      </c>
      <c r="S481" s="175"/>
      <c r="T481" s="175"/>
      <c r="U481" s="175"/>
      <c r="V481" s="175"/>
      <c r="W481" s="175"/>
      <c r="X481" s="175"/>
      <c r="Y481" s="176">
        <v>0</v>
      </c>
      <c r="Z481" s="175"/>
    </row>
    <row r="482" spans="1:26" x14ac:dyDescent="0.2">
      <c r="A482" s="175">
        <f>1*Táblázat2[[#This Row],[Órarendi igények]]</f>
        <v>481</v>
      </c>
      <c r="B482" s="175" t="s">
        <v>1879</v>
      </c>
      <c r="C482" s="175" t="s">
        <v>2375</v>
      </c>
      <c r="D482" s="175" t="s">
        <v>2204</v>
      </c>
      <c r="E482" s="175"/>
      <c r="F482" s="175"/>
      <c r="G482" s="175" t="s">
        <v>2369</v>
      </c>
      <c r="H482" s="175" t="s">
        <v>2005</v>
      </c>
      <c r="I482" s="176">
        <v>0</v>
      </c>
      <c r="J482" s="175" t="s">
        <v>2370</v>
      </c>
      <c r="K482" s="176">
        <v>0</v>
      </c>
      <c r="L482" s="175" t="s">
        <v>1868</v>
      </c>
      <c r="M482" s="175" t="s">
        <v>1868</v>
      </c>
      <c r="N482" s="175" t="s">
        <v>1868</v>
      </c>
      <c r="O482" s="175"/>
      <c r="P482" s="175"/>
      <c r="Q482" s="177">
        <v>43082.584884259297</v>
      </c>
      <c r="R482" s="175" t="s">
        <v>3129</v>
      </c>
      <c r="S482" s="175"/>
      <c r="T482" s="175"/>
      <c r="U482" s="175"/>
      <c r="V482" s="175"/>
      <c r="W482" s="175"/>
      <c r="X482" s="175"/>
      <c r="Y482" s="176">
        <v>0</v>
      </c>
      <c r="Z482" s="175"/>
    </row>
    <row r="483" spans="1:26" x14ac:dyDescent="0.2">
      <c r="A483" s="175">
        <f>1*Táblázat2[[#This Row],[Órarendi igények]]</f>
        <v>482</v>
      </c>
      <c r="B483" s="175" t="s">
        <v>1879</v>
      </c>
      <c r="C483" s="175" t="s">
        <v>2376</v>
      </c>
      <c r="D483" s="175" t="s">
        <v>2206</v>
      </c>
      <c r="E483" s="175"/>
      <c r="F483" s="175"/>
      <c r="G483" s="175" t="s">
        <v>2369</v>
      </c>
      <c r="H483" s="175" t="s">
        <v>2005</v>
      </c>
      <c r="I483" s="176">
        <v>0</v>
      </c>
      <c r="J483" s="175" t="s">
        <v>2370</v>
      </c>
      <c r="K483" s="176">
        <v>0</v>
      </c>
      <c r="L483" s="175" t="s">
        <v>1868</v>
      </c>
      <c r="M483" s="175" t="s">
        <v>1868</v>
      </c>
      <c r="N483" s="175" t="s">
        <v>1868</v>
      </c>
      <c r="O483" s="175"/>
      <c r="P483" s="175"/>
      <c r="Q483" s="177">
        <v>43082.584884259297</v>
      </c>
      <c r="R483" s="175" t="s">
        <v>3497</v>
      </c>
      <c r="S483" s="175"/>
      <c r="T483" s="175"/>
      <c r="U483" s="175"/>
      <c r="V483" s="175"/>
      <c r="W483" s="175"/>
      <c r="X483" s="175"/>
      <c r="Y483" s="176">
        <v>0</v>
      </c>
      <c r="Z483" s="175"/>
    </row>
    <row r="484" spans="1:26" x14ac:dyDescent="0.2">
      <c r="A484" s="175">
        <f>1*Táblázat2[[#This Row],[Órarendi igények]]</f>
        <v>483</v>
      </c>
      <c r="B484" s="175" t="s">
        <v>1879</v>
      </c>
      <c r="C484" s="175" t="s">
        <v>2377</v>
      </c>
      <c r="D484" s="175" t="s">
        <v>2208</v>
      </c>
      <c r="E484" s="175"/>
      <c r="F484" s="175"/>
      <c r="G484" s="175" t="s">
        <v>2369</v>
      </c>
      <c r="H484" s="175" t="s">
        <v>2005</v>
      </c>
      <c r="I484" s="176">
        <v>0</v>
      </c>
      <c r="J484" s="175" t="s">
        <v>2370</v>
      </c>
      <c r="K484" s="176">
        <v>0</v>
      </c>
      <c r="L484" s="175" t="s">
        <v>1868</v>
      </c>
      <c r="M484" s="175" t="s">
        <v>1868</v>
      </c>
      <c r="N484" s="175" t="s">
        <v>1868</v>
      </c>
      <c r="O484" s="175"/>
      <c r="P484" s="175"/>
      <c r="Q484" s="177">
        <v>43082.584884259297</v>
      </c>
      <c r="R484" s="175" t="s">
        <v>3061</v>
      </c>
      <c r="S484" s="175"/>
      <c r="T484" s="175"/>
      <c r="U484" s="175"/>
      <c r="V484" s="175"/>
      <c r="W484" s="175"/>
      <c r="X484" s="175"/>
      <c r="Y484" s="176">
        <v>0</v>
      </c>
      <c r="Z484" s="175"/>
    </row>
    <row r="485" spans="1:26" x14ac:dyDescent="0.2">
      <c r="A485" s="175">
        <f>1*Táblázat2[[#This Row],[Órarendi igények]]</f>
        <v>484</v>
      </c>
      <c r="B485" s="175" t="s">
        <v>1879</v>
      </c>
      <c r="C485" s="175" t="s">
        <v>2378</v>
      </c>
      <c r="D485" s="175" t="s">
        <v>2003</v>
      </c>
      <c r="E485" s="175"/>
      <c r="F485" s="175"/>
      <c r="G485" s="175" t="s">
        <v>2369</v>
      </c>
      <c r="H485" s="175" t="s">
        <v>2005</v>
      </c>
      <c r="I485" s="176">
        <v>0</v>
      </c>
      <c r="J485" s="175" t="s">
        <v>2370</v>
      </c>
      <c r="K485" s="176">
        <v>0</v>
      </c>
      <c r="L485" s="175" t="s">
        <v>1868</v>
      </c>
      <c r="M485" s="175" t="s">
        <v>1868</v>
      </c>
      <c r="N485" s="175" t="s">
        <v>1868</v>
      </c>
      <c r="O485" s="175"/>
      <c r="P485" s="175"/>
      <c r="Q485" s="177">
        <v>43082.584884259297</v>
      </c>
      <c r="R485" s="175" t="s">
        <v>3061</v>
      </c>
      <c r="S485" s="175"/>
      <c r="T485" s="175"/>
      <c r="U485" s="175"/>
      <c r="V485" s="175"/>
      <c r="W485" s="175"/>
      <c r="X485" s="175"/>
      <c r="Y485" s="176">
        <v>0</v>
      </c>
      <c r="Z485" s="175"/>
    </row>
    <row r="486" spans="1:26" x14ac:dyDescent="0.2">
      <c r="A486" s="175">
        <f>1*Táblázat2[[#This Row],[Órarendi igények]]</f>
        <v>485</v>
      </c>
      <c r="B486" s="175" t="s">
        <v>1879</v>
      </c>
      <c r="C486" s="175" t="s">
        <v>2379</v>
      </c>
      <c r="D486" s="175" t="s">
        <v>2019</v>
      </c>
      <c r="E486" s="175"/>
      <c r="F486" s="175"/>
      <c r="G486" s="175" t="s">
        <v>2369</v>
      </c>
      <c r="H486" s="175" t="s">
        <v>2005</v>
      </c>
      <c r="I486" s="176">
        <v>0</v>
      </c>
      <c r="J486" s="175" t="s">
        <v>2370</v>
      </c>
      <c r="K486" s="176">
        <v>0</v>
      </c>
      <c r="L486" s="175" t="s">
        <v>1868</v>
      </c>
      <c r="M486" s="175" t="s">
        <v>1868</v>
      </c>
      <c r="N486" s="175" t="s">
        <v>1868</v>
      </c>
      <c r="O486" s="175"/>
      <c r="P486" s="175"/>
      <c r="Q486" s="177">
        <v>43082.584895833301</v>
      </c>
      <c r="R486" s="175" t="s">
        <v>3061</v>
      </c>
      <c r="S486" s="175"/>
      <c r="T486" s="175"/>
      <c r="U486" s="175"/>
      <c r="V486" s="175"/>
      <c r="W486" s="175"/>
      <c r="X486" s="175"/>
      <c r="Y486" s="176">
        <v>0</v>
      </c>
      <c r="Z486" s="175"/>
    </row>
    <row r="487" spans="1:26" x14ac:dyDescent="0.2">
      <c r="A487" s="175">
        <f>1*Táblázat2[[#This Row],[Órarendi igények]]</f>
        <v>486</v>
      </c>
      <c r="B487" s="175" t="s">
        <v>1879</v>
      </c>
      <c r="C487" s="175" t="s">
        <v>2380</v>
      </c>
      <c r="D487" s="175" t="s">
        <v>2044</v>
      </c>
      <c r="E487" s="175"/>
      <c r="F487" s="175"/>
      <c r="G487" s="175" t="s">
        <v>2369</v>
      </c>
      <c r="H487" s="175" t="s">
        <v>2005</v>
      </c>
      <c r="I487" s="176">
        <v>0</v>
      </c>
      <c r="J487" s="175" t="s">
        <v>2370</v>
      </c>
      <c r="K487" s="176">
        <v>0</v>
      </c>
      <c r="L487" s="175" t="s">
        <v>1868</v>
      </c>
      <c r="M487" s="175" t="s">
        <v>1868</v>
      </c>
      <c r="N487" s="175" t="s">
        <v>1868</v>
      </c>
      <c r="O487" s="175"/>
      <c r="P487" s="175"/>
      <c r="Q487" s="177">
        <v>43082.584895833301</v>
      </c>
      <c r="R487" s="175" t="s">
        <v>3061</v>
      </c>
      <c r="S487" s="175"/>
      <c r="T487" s="175"/>
      <c r="U487" s="175"/>
      <c r="V487" s="175"/>
      <c r="W487" s="175"/>
      <c r="X487" s="175"/>
      <c r="Y487" s="176">
        <v>0</v>
      </c>
      <c r="Z487" s="175"/>
    </row>
    <row r="488" spans="1:26" x14ac:dyDescent="0.2">
      <c r="A488" s="175">
        <f>1*Táblázat2[[#This Row],[Órarendi igények]]</f>
        <v>487</v>
      </c>
      <c r="B488" s="175" t="s">
        <v>1879</v>
      </c>
      <c r="C488" s="175" t="s">
        <v>2381</v>
      </c>
      <c r="D488" s="175" t="s">
        <v>2066</v>
      </c>
      <c r="E488" s="175"/>
      <c r="F488" s="175"/>
      <c r="G488" s="175" t="s">
        <v>2369</v>
      </c>
      <c r="H488" s="175" t="s">
        <v>2005</v>
      </c>
      <c r="I488" s="176">
        <v>0</v>
      </c>
      <c r="J488" s="175" t="s">
        <v>2370</v>
      </c>
      <c r="K488" s="176">
        <v>0</v>
      </c>
      <c r="L488" s="175" t="s">
        <v>1868</v>
      </c>
      <c r="M488" s="175" t="s">
        <v>1868</v>
      </c>
      <c r="N488" s="175" t="s">
        <v>1868</v>
      </c>
      <c r="O488" s="175"/>
      <c r="P488" s="175"/>
      <c r="Q488" s="177">
        <v>43082.584895833301</v>
      </c>
      <c r="R488" s="175" t="s">
        <v>3061</v>
      </c>
      <c r="S488" s="175"/>
      <c r="T488" s="175"/>
      <c r="U488" s="175"/>
      <c r="V488" s="175"/>
      <c r="W488" s="175"/>
      <c r="X488" s="175"/>
      <c r="Y488" s="176">
        <v>0</v>
      </c>
      <c r="Z488" s="175"/>
    </row>
    <row r="489" spans="1:26" x14ac:dyDescent="0.2">
      <c r="A489" s="175">
        <f>1*Táblázat2[[#This Row],[Órarendi igények]]</f>
        <v>488</v>
      </c>
      <c r="B489" s="175" t="s">
        <v>1879</v>
      </c>
      <c r="C489" s="175" t="s">
        <v>2382</v>
      </c>
      <c r="D489" s="175" t="s">
        <v>2070</v>
      </c>
      <c r="E489" s="175"/>
      <c r="F489" s="175"/>
      <c r="G489" s="175" t="s">
        <v>2369</v>
      </c>
      <c r="H489" s="175" t="s">
        <v>2005</v>
      </c>
      <c r="I489" s="176">
        <v>0</v>
      </c>
      <c r="J489" s="175" t="s">
        <v>2370</v>
      </c>
      <c r="K489" s="176">
        <v>0</v>
      </c>
      <c r="L489" s="175" t="s">
        <v>1868</v>
      </c>
      <c r="M489" s="175" t="s">
        <v>1868</v>
      </c>
      <c r="N489" s="175" t="s">
        <v>1868</v>
      </c>
      <c r="O489" s="175"/>
      <c r="P489" s="175"/>
      <c r="Q489" s="177">
        <v>43082.584895833301</v>
      </c>
      <c r="R489" s="175" t="s">
        <v>3218</v>
      </c>
      <c r="S489" s="175"/>
      <c r="T489" s="175"/>
      <c r="U489" s="175"/>
      <c r="V489" s="175"/>
      <c r="W489" s="175"/>
      <c r="X489" s="175"/>
      <c r="Y489" s="176">
        <v>0</v>
      </c>
      <c r="Z489" s="175"/>
    </row>
    <row r="490" spans="1:26" x14ac:dyDescent="0.2">
      <c r="A490" s="175">
        <f>1*Táblázat2[[#This Row],[Órarendi igények]]</f>
        <v>489</v>
      </c>
      <c r="B490" s="175" t="s">
        <v>1879</v>
      </c>
      <c r="C490" s="175" t="s">
        <v>2383</v>
      </c>
      <c r="D490" s="175" t="s">
        <v>2072</v>
      </c>
      <c r="E490" s="175"/>
      <c r="F490" s="175"/>
      <c r="G490" s="175" t="s">
        <v>2369</v>
      </c>
      <c r="H490" s="175" t="s">
        <v>2005</v>
      </c>
      <c r="I490" s="176">
        <v>0</v>
      </c>
      <c r="J490" s="175" t="s">
        <v>2370</v>
      </c>
      <c r="K490" s="176">
        <v>0</v>
      </c>
      <c r="L490" s="175" t="s">
        <v>1868</v>
      </c>
      <c r="M490" s="175" t="s">
        <v>1868</v>
      </c>
      <c r="N490" s="175" t="s">
        <v>1868</v>
      </c>
      <c r="O490" s="175"/>
      <c r="P490" s="175"/>
      <c r="Q490" s="177">
        <v>43082.584895833301</v>
      </c>
      <c r="R490" s="175" t="s">
        <v>3218</v>
      </c>
      <c r="S490" s="175"/>
      <c r="T490" s="175"/>
      <c r="U490" s="175"/>
      <c r="V490" s="175"/>
      <c r="W490" s="175"/>
      <c r="X490" s="175"/>
      <c r="Y490" s="176">
        <v>0</v>
      </c>
      <c r="Z490" s="175"/>
    </row>
    <row r="491" spans="1:26" x14ac:dyDescent="0.2">
      <c r="A491" s="175">
        <f>1*Táblázat2[[#This Row],[Órarendi igények]]</f>
        <v>490</v>
      </c>
      <c r="B491" s="175" t="s">
        <v>1879</v>
      </c>
      <c r="C491" s="175" t="s">
        <v>2385</v>
      </c>
      <c r="D491" s="175" t="s">
        <v>2086</v>
      </c>
      <c r="E491" s="175"/>
      <c r="F491" s="175"/>
      <c r="G491" s="175" t="s">
        <v>2369</v>
      </c>
      <c r="H491" s="175" t="s">
        <v>2005</v>
      </c>
      <c r="I491" s="176">
        <v>0</v>
      </c>
      <c r="J491" s="175" t="s">
        <v>2370</v>
      </c>
      <c r="K491" s="176">
        <v>0</v>
      </c>
      <c r="L491" s="175" t="s">
        <v>1868</v>
      </c>
      <c r="M491" s="175" t="s">
        <v>1868</v>
      </c>
      <c r="N491" s="175" t="s">
        <v>1868</v>
      </c>
      <c r="O491" s="175"/>
      <c r="P491" s="175"/>
      <c r="Q491" s="177">
        <v>43082.584895833301</v>
      </c>
      <c r="R491" s="175" t="s">
        <v>3218</v>
      </c>
      <c r="S491" s="175"/>
      <c r="T491" s="175"/>
      <c r="U491" s="175"/>
      <c r="V491" s="175"/>
      <c r="W491" s="175"/>
      <c r="X491" s="175"/>
      <c r="Y491" s="176">
        <v>0</v>
      </c>
      <c r="Z491" s="175"/>
    </row>
    <row r="492" spans="1:26" x14ac:dyDescent="0.2">
      <c r="A492" s="175">
        <f>1*Táblázat2[[#This Row],[Órarendi igények]]</f>
        <v>491</v>
      </c>
      <c r="B492" s="175" t="s">
        <v>1879</v>
      </c>
      <c r="C492" s="175" t="s">
        <v>2386</v>
      </c>
      <c r="D492" s="175" t="s">
        <v>2098</v>
      </c>
      <c r="E492" s="175"/>
      <c r="F492" s="175"/>
      <c r="G492" s="175" t="s">
        <v>2369</v>
      </c>
      <c r="H492" s="175" t="s">
        <v>2005</v>
      </c>
      <c r="I492" s="176">
        <v>0</v>
      </c>
      <c r="J492" s="175" t="s">
        <v>2370</v>
      </c>
      <c r="K492" s="176">
        <v>0</v>
      </c>
      <c r="L492" s="175" t="s">
        <v>1868</v>
      </c>
      <c r="M492" s="175" t="s">
        <v>1868</v>
      </c>
      <c r="N492" s="175" t="s">
        <v>1868</v>
      </c>
      <c r="O492" s="175"/>
      <c r="P492" s="175"/>
      <c r="Q492" s="177">
        <v>43082.584907407399</v>
      </c>
      <c r="R492" s="175" t="s">
        <v>3218</v>
      </c>
      <c r="S492" s="175"/>
      <c r="T492" s="175"/>
      <c r="U492" s="175"/>
      <c r="V492" s="175"/>
      <c r="W492" s="175"/>
      <c r="X492" s="175"/>
      <c r="Y492" s="176">
        <v>0</v>
      </c>
      <c r="Z492" s="175"/>
    </row>
    <row r="493" spans="1:26" x14ac:dyDescent="0.2">
      <c r="A493" s="175">
        <f>1*Táblázat2[[#This Row],[Órarendi igények]]</f>
        <v>492</v>
      </c>
      <c r="B493" s="175" t="s">
        <v>1879</v>
      </c>
      <c r="C493" s="175" t="s">
        <v>2387</v>
      </c>
      <c r="D493" s="175" t="s">
        <v>2111</v>
      </c>
      <c r="E493" s="175"/>
      <c r="F493" s="175"/>
      <c r="G493" s="175" t="s">
        <v>2369</v>
      </c>
      <c r="H493" s="175" t="s">
        <v>2005</v>
      </c>
      <c r="I493" s="176">
        <v>0</v>
      </c>
      <c r="J493" s="175" t="s">
        <v>2370</v>
      </c>
      <c r="K493" s="176">
        <v>0</v>
      </c>
      <c r="L493" s="175" t="s">
        <v>1868</v>
      </c>
      <c r="M493" s="175" t="s">
        <v>1868</v>
      </c>
      <c r="N493" s="175" t="s">
        <v>1868</v>
      </c>
      <c r="O493" s="175"/>
      <c r="P493" s="175"/>
      <c r="Q493" s="177">
        <v>43082.584907407399</v>
      </c>
      <c r="R493" s="175" t="s">
        <v>3218</v>
      </c>
      <c r="S493" s="175"/>
      <c r="T493" s="175"/>
      <c r="U493" s="175"/>
      <c r="V493" s="175"/>
      <c r="W493" s="175"/>
      <c r="X493" s="175"/>
      <c r="Y493" s="176">
        <v>0</v>
      </c>
      <c r="Z493" s="175"/>
    </row>
    <row r="494" spans="1:26" x14ac:dyDescent="0.2">
      <c r="A494" s="175">
        <f>1*Táblázat2[[#This Row],[Órarendi igények]]</f>
        <v>493</v>
      </c>
      <c r="B494" s="175" t="s">
        <v>1879</v>
      </c>
      <c r="C494" s="175" t="s">
        <v>2388</v>
      </c>
      <c r="D494" s="175" t="s">
        <v>2123</v>
      </c>
      <c r="E494" s="175"/>
      <c r="F494" s="175"/>
      <c r="G494" s="175" t="s">
        <v>2369</v>
      </c>
      <c r="H494" s="175" t="s">
        <v>2005</v>
      </c>
      <c r="I494" s="176">
        <v>0</v>
      </c>
      <c r="J494" s="175" t="s">
        <v>2370</v>
      </c>
      <c r="K494" s="176">
        <v>0</v>
      </c>
      <c r="L494" s="175" t="s">
        <v>1868</v>
      </c>
      <c r="M494" s="175" t="s">
        <v>1868</v>
      </c>
      <c r="N494" s="175" t="s">
        <v>1868</v>
      </c>
      <c r="O494" s="175"/>
      <c r="P494" s="175"/>
      <c r="Q494" s="177">
        <v>43082.584907407399</v>
      </c>
      <c r="R494" s="175" t="s">
        <v>3062</v>
      </c>
      <c r="S494" s="175"/>
      <c r="T494" s="175"/>
      <c r="U494" s="175"/>
      <c r="V494" s="175"/>
      <c r="W494" s="175"/>
      <c r="X494" s="175"/>
      <c r="Y494" s="176">
        <v>0</v>
      </c>
      <c r="Z494" s="175"/>
    </row>
    <row r="495" spans="1:26" x14ac:dyDescent="0.2">
      <c r="A495" s="175">
        <f>1*Táblázat2[[#This Row],[Órarendi igények]]</f>
        <v>494</v>
      </c>
      <c r="B495" s="175" t="s">
        <v>1879</v>
      </c>
      <c r="C495" s="175" t="s">
        <v>2389</v>
      </c>
      <c r="D495" s="175" t="s">
        <v>2134</v>
      </c>
      <c r="E495" s="175"/>
      <c r="F495" s="175"/>
      <c r="G495" s="175" t="s">
        <v>2369</v>
      </c>
      <c r="H495" s="175" t="s">
        <v>2005</v>
      </c>
      <c r="I495" s="176">
        <v>0</v>
      </c>
      <c r="J495" s="175" t="s">
        <v>2370</v>
      </c>
      <c r="K495" s="176">
        <v>0</v>
      </c>
      <c r="L495" s="175" t="s">
        <v>1868</v>
      </c>
      <c r="M495" s="175" t="s">
        <v>1868</v>
      </c>
      <c r="N495" s="175" t="s">
        <v>1868</v>
      </c>
      <c r="O495" s="175"/>
      <c r="P495" s="175"/>
      <c r="Q495" s="177">
        <v>43082.584907407399</v>
      </c>
      <c r="R495" s="175" t="s">
        <v>3062</v>
      </c>
      <c r="S495" s="175"/>
      <c r="T495" s="175"/>
      <c r="U495" s="175"/>
      <c r="V495" s="175"/>
      <c r="W495" s="175"/>
      <c r="X495" s="175"/>
      <c r="Y495" s="176">
        <v>0</v>
      </c>
      <c r="Z495" s="175"/>
    </row>
    <row r="496" spans="1:26" x14ac:dyDescent="0.2">
      <c r="A496" s="175">
        <f>1*Táblázat2[[#This Row],[Órarendi igények]]</f>
        <v>495</v>
      </c>
      <c r="B496" s="175" t="s">
        <v>1879</v>
      </c>
      <c r="C496" s="175" t="s">
        <v>2390</v>
      </c>
      <c r="D496" s="175" t="s">
        <v>2142</v>
      </c>
      <c r="E496" s="175"/>
      <c r="F496" s="175"/>
      <c r="G496" s="175" t="s">
        <v>2369</v>
      </c>
      <c r="H496" s="175" t="s">
        <v>2005</v>
      </c>
      <c r="I496" s="176">
        <v>0</v>
      </c>
      <c r="J496" s="175" t="s">
        <v>2370</v>
      </c>
      <c r="K496" s="176">
        <v>0</v>
      </c>
      <c r="L496" s="175" t="s">
        <v>1868</v>
      </c>
      <c r="M496" s="175" t="s">
        <v>1868</v>
      </c>
      <c r="N496" s="175" t="s">
        <v>1868</v>
      </c>
      <c r="O496" s="175"/>
      <c r="P496" s="175"/>
      <c r="Q496" s="177">
        <v>43082.584907407399</v>
      </c>
      <c r="R496" s="175" t="s">
        <v>3062</v>
      </c>
      <c r="S496" s="175"/>
      <c r="T496" s="175"/>
      <c r="U496" s="175"/>
      <c r="V496" s="175"/>
      <c r="W496" s="175"/>
      <c r="X496" s="175"/>
      <c r="Y496" s="176">
        <v>0</v>
      </c>
      <c r="Z496" s="175"/>
    </row>
    <row r="497" spans="1:26" x14ac:dyDescent="0.2">
      <c r="A497" s="175">
        <f>1*Táblázat2[[#This Row],[Órarendi igények]]</f>
        <v>496</v>
      </c>
      <c r="B497" s="175" t="s">
        <v>1879</v>
      </c>
      <c r="C497" s="175" t="s">
        <v>2391</v>
      </c>
      <c r="D497" s="175" t="s">
        <v>2154</v>
      </c>
      <c r="E497" s="175"/>
      <c r="F497" s="175"/>
      <c r="G497" s="175" t="s">
        <v>2369</v>
      </c>
      <c r="H497" s="175" t="s">
        <v>2005</v>
      </c>
      <c r="I497" s="176">
        <v>0</v>
      </c>
      <c r="J497" s="175" t="s">
        <v>2370</v>
      </c>
      <c r="K497" s="176">
        <v>0</v>
      </c>
      <c r="L497" s="175" t="s">
        <v>1868</v>
      </c>
      <c r="M497" s="175" t="s">
        <v>1868</v>
      </c>
      <c r="N497" s="175" t="s">
        <v>1868</v>
      </c>
      <c r="O497" s="175"/>
      <c r="P497" s="175"/>
      <c r="Q497" s="177">
        <v>43082.584907407399</v>
      </c>
      <c r="R497" s="175" t="s">
        <v>3062</v>
      </c>
      <c r="S497" s="175"/>
      <c r="T497" s="175"/>
      <c r="U497" s="175"/>
      <c r="V497" s="175"/>
      <c r="W497" s="175"/>
      <c r="X497" s="175"/>
      <c r="Y497" s="176">
        <v>0</v>
      </c>
      <c r="Z497" s="175"/>
    </row>
    <row r="498" spans="1:26" x14ac:dyDescent="0.2">
      <c r="A498" s="175">
        <f>1*Táblázat2[[#This Row],[Órarendi igények]]</f>
        <v>497</v>
      </c>
      <c r="B498" s="175" t="s">
        <v>1879</v>
      </c>
      <c r="C498" s="175" t="s">
        <v>2392</v>
      </c>
      <c r="D498" s="175" t="s">
        <v>2162</v>
      </c>
      <c r="E498" s="175"/>
      <c r="F498" s="175"/>
      <c r="G498" s="175" t="s">
        <v>2369</v>
      </c>
      <c r="H498" s="175" t="s">
        <v>2005</v>
      </c>
      <c r="I498" s="176">
        <v>0</v>
      </c>
      <c r="J498" s="175" t="s">
        <v>2370</v>
      </c>
      <c r="K498" s="176">
        <v>0</v>
      </c>
      <c r="L498" s="175" t="s">
        <v>1868</v>
      </c>
      <c r="M498" s="175" t="s">
        <v>1868</v>
      </c>
      <c r="N498" s="175" t="s">
        <v>1868</v>
      </c>
      <c r="O498" s="175"/>
      <c r="P498" s="175"/>
      <c r="Q498" s="177">
        <v>43082.584918981498</v>
      </c>
      <c r="R498" s="175" t="s">
        <v>3062</v>
      </c>
      <c r="S498" s="175"/>
      <c r="T498" s="175"/>
      <c r="U498" s="175"/>
      <c r="V498" s="175"/>
      <c r="W498" s="175"/>
      <c r="X498" s="175"/>
      <c r="Y498" s="176">
        <v>0</v>
      </c>
      <c r="Z498" s="175"/>
    </row>
    <row r="499" spans="1:26" x14ac:dyDescent="0.2">
      <c r="A499" s="175">
        <f>1*Táblázat2[[#This Row],[Órarendi igények]]</f>
        <v>498</v>
      </c>
      <c r="B499" s="175" t="s">
        <v>1879</v>
      </c>
      <c r="C499" s="175" t="s">
        <v>3379</v>
      </c>
      <c r="D499" s="175" t="s">
        <v>3022</v>
      </c>
      <c r="E499" s="175"/>
      <c r="F499" s="175"/>
      <c r="G499" s="175" t="s">
        <v>3380</v>
      </c>
      <c r="H499" s="175" t="s">
        <v>1867</v>
      </c>
      <c r="I499" s="176">
        <v>20</v>
      </c>
      <c r="J499" s="175" t="s">
        <v>3381</v>
      </c>
      <c r="K499" s="176">
        <v>0</v>
      </c>
      <c r="L499" s="175" t="s">
        <v>1868</v>
      </c>
      <c r="M499" s="175" t="s">
        <v>1868</v>
      </c>
      <c r="N499" s="175" t="s">
        <v>1868</v>
      </c>
      <c r="O499" s="175"/>
      <c r="P499" s="175"/>
      <c r="Q499" s="177">
        <v>43109.655555555597</v>
      </c>
      <c r="R499" s="175"/>
      <c r="S499" s="175"/>
      <c r="T499" s="175"/>
      <c r="U499" s="175"/>
      <c r="V499" s="175"/>
      <c r="W499" s="175"/>
      <c r="X499" s="175"/>
      <c r="Y499" s="176">
        <v>0</v>
      </c>
      <c r="Z499" s="175"/>
    </row>
    <row r="500" spans="1:26" x14ac:dyDescent="0.2">
      <c r="A500" s="175">
        <f>1*Táblázat2[[#This Row],[Órarendi igények]]</f>
        <v>499</v>
      </c>
      <c r="B500" s="175" t="s">
        <v>1879</v>
      </c>
      <c r="C500" s="175" t="s">
        <v>3424</v>
      </c>
      <c r="D500" s="175" t="s">
        <v>3022</v>
      </c>
      <c r="E500" s="175"/>
      <c r="F500" s="175"/>
      <c r="G500" s="175" t="s">
        <v>3425</v>
      </c>
      <c r="H500" s="175" t="s">
        <v>1867</v>
      </c>
      <c r="I500" s="176">
        <v>20</v>
      </c>
      <c r="J500" s="175" t="s">
        <v>1164</v>
      </c>
      <c r="K500" s="176">
        <v>0</v>
      </c>
      <c r="L500" s="175" t="s">
        <v>1868</v>
      </c>
      <c r="M500" s="175" t="s">
        <v>1868</v>
      </c>
      <c r="N500" s="175" t="s">
        <v>1868</v>
      </c>
      <c r="O500" s="175"/>
      <c r="P500" s="175"/>
      <c r="Q500" s="177">
        <v>43109.655868055597</v>
      </c>
      <c r="R500" s="175"/>
      <c r="S500" s="175"/>
      <c r="T500" s="175"/>
      <c r="U500" s="175"/>
      <c r="V500" s="175"/>
      <c r="W500" s="175"/>
      <c r="X500" s="175"/>
      <c r="Y500" s="176">
        <v>0</v>
      </c>
      <c r="Z500" s="175"/>
    </row>
    <row r="501" spans="1:26" x14ac:dyDescent="0.2">
      <c r="A501" s="175">
        <f>1*Táblázat2[[#This Row],[Órarendi igények]]</f>
        <v>500</v>
      </c>
      <c r="B501" s="175" t="s">
        <v>1879</v>
      </c>
      <c r="C501" s="175" t="s">
        <v>3063</v>
      </c>
      <c r="D501" s="175" t="s">
        <v>3022</v>
      </c>
      <c r="E501" s="175"/>
      <c r="F501" s="175"/>
      <c r="G501" s="175" t="s">
        <v>3064</v>
      </c>
      <c r="H501" s="175" t="s">
        <v>1867</v>
      </c>
      <c r="I501" s="176">
        <v>20</v>
      </c>
      <c r="J501" s="175" t="s">
        <v>1167</v>
      </c>
      <c r="K501" s="176">
        <v>0</v>
      </c>
      <c r="L501" s="175" t="s">
        <v>1868</v>
      </c>
      <c r="M501" s="175" t="s">
        <v>1868</v>
      </c>
      <c r="N501" s="175" t="s">
        <v>1868</v>
      </c>
      <c r="O501" s="175"/>
      <c r="P501" s="175"/>
      <c r="Q501" s="177">
        <v>43109.656377314801</v>
      </c>
      <c r="R501" s="175"/>
      <c r="S501" s="175"/>
      <c r="T501" s="175"/>
      <c r="U501" s="175"/>
      <c r="V501" s="175"/>
      <c r="W501" s="175"/>
      <c r="X501" s="175"/>
      <c r="Y501" s="176">
        <v>0</v>
      </c>
      <c r="Z501" s="175"/>
    </row>
    <row r="502" spans="1:26" x14ac:dyDescent="0.2">
      <c r="A502" s="175">
        <f>1*Táblázat2[[#This Row],[Órarendi igények]]</f>
        <v>501</v>
      </c>
      <c r="B502" s="175" t="s">
        <v>1879</v>
      </c>
      <c r="C502" s="175" t="s">
        <v>3376</v>
      </c>
      <c r="D502" s="175" t="s">
        <v>1865</v>
      </c>
      <c r="E502" s="175"/>
      <c r="F502" s="175"/>
      <c r="G502" s="175" t="s">
        <v>3377</v>
      </c>
      <c r="H502" s="175" t="s">
        <v>1867</v>
      </c>
      <c r="I502" s="176">
        <v>0</v>
      </c>
      <c r="J502" s="175" t="s">
        <v>1169</v>
      </c>
      <c r="K502" s="176">
        <v>0</v>
      </c>
      <c r="L502" s="175" t="s">
        <v>1868</v>
      </c>
      <c r="M502" s="175" t="s">
        <v>1868</v>
      </c>
      <c r="N502" s="175" t="s">
        <v>1868</v>
      </c>
      <c r="O502" s="175"/>
      <c r="P502" s="175"/>
      <c r="Q502" s="177">
        <v>43108.659293981502</v>
      </c>
      <c r="R502" s="175" t="s">
        <v>3378</v>
      </c>
      <c r="S502" s="175"/>
      <c r="T502" s="175"/>
      <c r="U502" s="175"/>
      <c r="V502" s="175"/>
      <c r="W502" s="175"/>
      <c r="X502" s="175"/>
      <c r="Y502" s="176">
        <v>0</v>
      </c>
      <c r="Z502" s="175"/>
    </row>
    <row r="503" spans="1:26" x14ac:dyDescent="0.2">
      <c r="A503" s="175">
        <f>1*Táblázat2[[#This Row],[Órarendi igények]]</f>
        <v>502</v>
      </c>
      <c r="B503" s="175" t="s">
        <v>1879</v>
      </c>
      <c r="C503" s="175" t="s">
        <v>1992</v>
      </c>
      <c r="D503" s="175" t="s">
        <v>1865</v>
      </c>
      <c r="E503" s="175"/>
      <c r="F503" s="175"/>
      <c r="G503" s="175" t="s">
        <v>1993</v>
      </c>
      <c r="H503" s="175" t="s">
        <v>1867</v>
      </c>
      <c r="I503" s="176">
        <v>666</v>
      </c>
      <c r="J503" s="175" t="s">
        <v>1108</v>
      </c>
      <c r="K503" s="176">
        <v>0</v>
      </c>
      <c r="L503" s="175" t="s">
        <v>1868</v>
      </c>
      <c r="M503" s="175" t="s">
        <v>1868</v>
      </c>
      <c r="N503" s="175" t="s">
        <v>1868</v>
      </c>
      <c r="O503" s="175"/>
      <c r="P503" s="175"/>
      <c r="Q503" s="177">
        <v>43081.7195138889</v>
      </c>
      <c r="R503" s="175"/>
      <c r="S503" s="175"/>
      <c r="T503" s="175"/>
      <c r="U503" s="175"/>
      <c r="V503" s="175"/>
      <c r="W503" s="175"/>
      <c r="X503" s="175"/>
      <c r="Y503" s="176">
        <v>0</v>
      </c>
      <c r="Z503" s="175"/>
    </row>
    <row r="504" spans="1:26" x14ac:dyDescent="0.2">
      <c r="A504" s="175">
        <f>1*Táblázat2[[#This Row],[Órarendi igények]]</f>
        <v>503</v>
      </c>
      <c r="B504" s="175" t="s">
        <v>1879</v>
      </c>
      <c r="C504" s="175" t="s">
        <v>2395</v>
      </c>
      <c r="D504" s="175" t="s">
        <v>1865</v>
      </c>
      <c r="E504" s="175"/>
      <c r="F504" s="175"/>
      <c r="G504" s="175" t="s">
        <v>2396</v>
      </c>
      <c r="H504" s="175" t="s">
        <v>1867</v>
      </c>
      <c r="I504" s="176">
        <v>666</v>
      </c>
      <c r="J504" s="175" t="s">
        <v>2397</v>
      </c>
      <c r="K504" s="176">
        <v>0</v>
      </c>
      <c r="L504" s="175" t="s">
        <v>1868</v>
      </c>
      <c r="M504" s="175" t="s">
        <v>1868</v>
      </c>
      <c r="N504" s="175" t="s">
        <v>1868</v>
      </c>
      <c r="O504" s="175"/>
      <c r="P504" s="175"/>
      <c r="Q504" s="177">
        <v>43082.455613425896</v>
      </c>
      <c r="R504" s="175"/>
      <c r="S504" s="175"/>
      <c r="T504" s="175"/>
      <c r="U504" s="175"/>
      <c r="V504" s="175"/>
      <c r="W504" s="175"/>
      <c r="X504" s="175"/>
      <c r="Y504" s="176">
        <v>0</v>
      </c>
      <c r="Z504" s="175"/>
    </row>
    <row r="505" spans="1:26" x14ac:dyDescent="0.2">
      <c r="A505" s="175">
        <f>1*Táblázat2[[#This Row],[Órarendi igények]]</f>
        <v>504</v>
      </c>
      <c r="B505" s="175" t="s">
        <v>2130</v>
      </c>
      <c r="C505" s="175" t="s">
        <v>2398</v>
      </c>
      <c r="D505" s="175" t="s">
        <v>1865</v>
      </c>
      <c r="E505" s="175"/>
      <c r="F505" s="175"/>
      <c r="G505" s="175" t="s">
        <v>2399</v>
      </c>
      <c r="H505" s="175" t="s">
        <v>1867</v>
      </c>
      <c r="I505" s="176">
        <v>666</v>
      </c>
      <c r="J505" s="175" t="s">
        <v>2400</v>
      </c>
      <c r="K505" s="176">
        <v>0</v>
      </c>
      <c r="L505" s="175" t="s">
        <v>1868</v>
      </c>
      <c r="M505" s="175" t="s">
        <v>1868</v>
      </c>
      <c r="N505" s="175" t="s">
        <v>1868</v>
      </c>
      <c r="O505" s="175"/>
      <c r="P505" s="175"/>
      <c r="Q505" s="177">
        <v>43082.596574074101</v>
      </c>
      <c r="R505" s="175"/>
      <c r="S505" s="175"/>
      <c r="T505" s="175"/>
      <c r="U505" s="175"/>
      <c r="V505" s="175"/>
      <c r="W505" s="175"/>
      <c r="X505" s="175"/>
      <c r="Y505" s="176">
        <v>0</v>
      </c>
      <c r="Z505" s="175"/>
    </row>
    <row r="506" spans="1:26" x14ac:dyDescent="0.2">
      <c r="A506" s="175">
        <f>1*Táblázat2[[#This Row],[Órarendi igények]]</f>
        <v>505</v>
      </c>
      <c r="B506" s="175" t="s">
        <v>2130</v>
      </c>
      <c r="C506" s="175" t="s">
        <v>2401</v>
      </c>
      <c r="D506" s="175" t="s">
        <v>1865</v>
      </c>
      <c r="E506" s="175"/>
      <c r="F506" s="175"/>
      <c r="G506" s="175" t="s">
        <v>2402</v>
      </c>
      <c r="H506" s="175" t="s">
        <v>1867</v>
      </c>
      <c r="I506" s="176">
        <v>666</v>
      </c>
      <c r="J506" s="175" t="s">
        <v>1174</v>
      </c>
      <c r="K506" s="176">
        <v>0</v>
      </c>
      <c r="L506" s="175" t="s">
        <v>1868</v>
      </c>
      <c r="M506" s="175" t="s">
        <v>1868</v>
      </c>
      <c r="N506" s="175" t="s">
        <v>1868</v>
      </c>
      <c r="O506" s="175"/>
      <c r="P506" s="175"/>
      <c r="Q506" s="177">
        <v>43082.616666666698</v>
      </c>
      <c r="R506" s="175"/>
      <c r="S506" s="175"/>
      <c r="T506" s="175"/>
      <c r="U506" s="175"/>
      <c r="V506" s="175"/>
      <c r="W506" s="175"/>
      <c r="X506" s="175"/>
      <c r="Y506" s="176">
        <v>0</v>
      </c>
      <c r="Z506" s="175"/>
    </row>
    <row r="507" spans="1:26" x14ac:dyDescent="0.2">
      <c r="A507" s="175">
        <f>1*Táblázat2[[#This Row],[Órarendi igények]]</f>
        <v>506</v>
      </c>
      <c r="B507" s="175" t="s">
        <v>2130</v>
      </c>
      <c r="C507" s="175" t="s">
        <v>2403</v>
      </c>
      <c r="D507" s="175" t="s">
        <v>1865</v>
      </c>
      <c r="E507" s="175"/>
      <c r="F507" s="175"/>
      <c r="G507" s="175" t="s">
        <v>2404</v>
      </c>
      <c r="H507" s="175" t="s">
        <v>1867</v>
      </c>
      <c r="I507" s="176">
        <v>666</v>
      </c>
      <c r="J507" s="175" t="s">
        <v>1175</v>
      </c>
      <c r="K507" s="176">
        <v>0</v>
      </c>
      <c r="L507" s="175" t="s">
        <v>1868</v>
      </c>
      <c r="M507" s="175" t="s">
        <v>1868</v>
      </c>
      <c r="N507" s="175" t="s">
        <v>1868</v>
      </c>
      <c r="O507" s="175"/>
      <c r="P507" s="175"/>
      <c r="Q507" s="177">
        <v>43082.6032291667</v>
      </c>
      <c r="R507" s="175"/>
      <c r="S507" s="175"/>
      <c r="T507" s="175"/>
      <c r="U507" s="175"/>
      <c r="V507" s="175"/>
      <c r="W507" s="175"/>
      <c r="X507" s="175"/>
      <c r="Y507" s="176">
        <v>0</v>
      </c>
      <c r="Z507" s="175"/>
    </row>
    <row r="508" spans="1:26" x14ac:dyDescent="0.2">
      <c r="A508" s="175">
        <f>1*Táblázat2[[#This Row],[Órarendi igények]]</f>
        <v>507</v>
      </c>
      <c r="B508" s="175" t="s">
        <v>2130</v>
      </c>
      <c r="C508" s="175" t="s">
        <v>2405</v>
      </c>
      <c r="D508" s="175" t="s">
        <v>1865</v>
      </c>
      <c r="E508" s="175"/>
      <c r="F508" s="175"/>
      <c r="G508" s="175" t="s">
        <v>2406</v>
      </c>
      <c r="H508" s="175" t="s">
        <v>1867</v>
      </c>
      <c r="I508" s="176">
        <v>666</v>
      </c>
      <c r="J508" s="175" t="s">
        <v>1176</v>
      </c>
      <c r="K508" s="176">
        <v>0</v>
      </c>
      <c r="L508" s="175" t="s">
        <v>1868</v>
      </c>
      <c r="M508" s="175" t="s">
        <v>1868</v>
      </c>
      <c r="N508" s="175" t="s">
        <v>1868</v>
      </c>
      <c r="O508" s="175"/>
      <c r="P508" s="175"/>
      <c r="Q508" s="177">
        <v>43082.6035416667</v>
      </c>
      <c r="R508" s="175"/>
      <c r="S508" s="175"/>
      <c r="T508" s="175"/>
      <c r="U508" s="175"/>
      <c r="V508" s="175"/>
      <c r="W508" s="175"/>
      <c r="X508" s="175"/>
      <c r="Y508" s="176">
        <v>0</v>
      </c>
      <c r="Z508" s="175"/>
    </row>
    <row r="509" spans="1:26" x14ac:dyDescent="0.2">
      <c r="A509" s="175">
        <f>1*Táblázat2[[#This Row],[Órarendi igények]]</f>
        <v>508</v>
      </c>
      <c r="B509" s="175" t="s">
        <v>2130</v>
      </c>
      <c r="C509" s="175" t="s">
        <v>2407</v>
      </c>
      <c r="D509" s="175" t="s">
        <v>1865</v>
      </c>
      <c r="E509" s="175"/>
      <c r="F509" s="175"/>
      <c r="G509" s="175" t="s">
        <v>2408</v>
      </c>
      <c r="H509" s="175" t="s">
        <v>1867</v>
      </c>
      <c r="I509" s="176">
        <v>666</v>
      </c>
      <c r="J509" s="175" t="s">
        <v>1177</v>
      </c>
      <c r="K509" s="176">
        <v>0</v>
      </c>
      <c r="L509" s="175" t="s">
        <v>1868</v>
      </c>
      <c r="M509" s="175" t="s">
        <v>1868</v>
      </c>
      <c r="N509" s="175" t="s">
        <v>1868</v>
      </c>
      <c r="O509" s="175"/>
      <c r="P509" s="175"/>
      <c r="Q509" s="177">
        <v>43082.613310185203</v>
      </c>
      <c r="R509" s="175"/>
      <c r="S509" s="175"/>
      <c r="T509" s="175"/>
      <c r="U509" s="175"/>
      <c r="V509" s="175"/>
      <c r="W509" s="175"/>
      <c r="X509" s="175"/>
      <c r="Y509" s="176">
        <v>0</v>
      </c>
      <c r="Z509" s="175"/>
    </row>
    <row r="510" spans="1:26" x14ac:dyDescent="0.2">
      <c r="A510" s="175">
        <f>1*Táblázat2[[#This Row],[Órarendi igények]]</f>
        <v>509</v>
      </c>
      <c r="B510" s="175" t="s">
        <v>2130</v>
      </c>
      <c r="C510" s="175" t="s">
        <v>2409</v>
      </c>
      <c r="D510" s="175" t="s">
        <v>1865</v>
      </c>
      <c r="E510" s="175"/>
      <c r="F510" s="175"/>
      <c r="G510" s="175" t="s">
        <v>2410</v>
      </c>
      <c r="H510" s="175" t="s">
        <v>1867</v>
      </c>
      <c r="I510" s="176">
        <v>666</v>
      </c>
      <c r="J510" s="175" t="s">
        <v>1178</v>
      </c>
      <c r="K510" s="176">
        <v>0</v>
      </c>
      <c r="L510" s="175" t="s">
        <v>1868</v>
      </c>
      <c r="M510" s="175" t="s">
        <v>1868</v>
      </c>
      <c r="N510" s="175" t="s">
        <v>1868</v>
      </c>
      <c r="O510" s="175"/>
      <c r="P510" s="175"/>
      <c r="Q510" s="177">
        <v>43082.604687500003</v>
      </c>
      <c r="R510" s="175"/>
      <c r="S510" s="175"/>
      <c r="T510" s="175"/>
      <c r="U510" s="175"/>
      <c r="V510" s="175"/>
      <c r="W510" s="175"/>
      <c r="X510" s="175"/>
      <c r="Y510" s="176">
        <v>0</v>
      </c>
      <c r="Z510" s="175"/>
    </row>
    <row r="511" spans="1:26" x14ac:dyDescent="0.2">
      <c r="A511" s="175">
        <f>1*Táblázat2[[#This Row],[Órarendi igények]]</f>
        <v>510</v>
      </c>
      <c r="B511" s="175" t="s">
        <v>2130</v>
      </c>
      <c r="C511" s="175" t="s">
        <v>2412</v>
      </c>
      <c r="D511" s="175" t="s">
        <v>1865</v>
      </c>
      <c r="E511" s="175"/>
      <c r="F511" s="175"/>
      <c r="G511" s="175" t="s">
        <v>2413</v>
      </c>
      <c r="H511" s="175" t="s">
        <v>1867</v>
      </c>
      <c r="I511" s="176">
        <v>666</v>
      </c>
      <c r="J511" s="175" t="s">
        <v>1179</v>
      </c>
      <c r="K511" s="176">
        <v>0</v>
      </c>
      <c r="L511" s="175" t="s">
        <v>1868</v>
      </c>
      <c r="M511" s="175" t="s">
        <v>1868</v>
      </c>
      <c r="N511" s="175" t="s">
        <v>1868</v>
      </c>
      <c r="O511" s="175"/>
      <c r="P511" s="175"/>
      <c r="Q511" s="177">
        <v>43082.611365740697</v>
      </c>
      <c r="R511" s="175"/>
      <c r="S511" s="175"/>
      <c r="T511" s="175"/>
      <c r="U511" s="175"/>
      <c r="V511" s="175"/>
      <c r="W511" s="175"/>
      <c r="X511" s="175"/>
      <c r="Y511" s="176">
        <v>0</v>
      </c>
      <c r="Z511" s="175"/>
    </row>
    <row r="512" spans="1:26" x14ac:dyDescent="0.2">
      <c r="A512" s="175">
        <f>1*Táblázat2[[#This Row],[Órarendi igények]]</f>
        <v>511</v>
      </c>
      <c r="B512" s="175" t="s">
        <v>2130</v>
      </c>
      <c r="C512" s="175" t="s">
        <v>2414</v>
      </c>
      <c r="D512" s="175" t="s">
        <v>1865</v>
      </c>
      <c r="E512" s="175"/>
      <c r="F512" s="175"/>
      <c r="G512" s="175" t="s">
        <v>2415</v>
      </c>
      <c r="H512" s="175" t="s">
        <v>1867</v>
      </c>
      <c r="I512" s="176">
        <v>666</v>
      </c>
      <c r="J512" s="175" t="s">
        <v>1180</v>
      </c>
      <c r="K512" s="176">
        <v>0</v>
      </c>
      <c r="L512" s="175" t="s">
        <v>1868</v>
      </c>
      <c r="M512" s="175" t="s">
        <v>1868</v>
      </c>
      <c r="N512" s="175" t="s">
        <v>1868</v>
      </c>
      <c r="O512" s="175"/>
      <c r="P512" s="175"/>
      <c r="Q512" s="177">
        <v>43082.613969907397</v>
      </c>
      <c r="R512" s="175"/>
      <c r="S512" s="175"/>
      <c r="T512" s="175"/>
      <c r="U512" s="175"/>
      <c r="V512" s="175"/>
      <c r="W512" s="175"/>
      <c r="X512" s="175"/>
      <c r="Y512" s="176">
        <v>0</v>
      </c>
      <c r="Z512" s="175"/>
    </row>
    <row r="513" spans="1:26" x14ac:dyDescent="0.2">
      <c r="A513" s="175">
        <f>1*Táblázat2[[#This Row],[Órarendi igények]]</f>
        <v>512</v>
      </c>
      <c r="B513" s="175" t="s">
        <v>2130</v>
      </c>
      <c r="C513" s="175" t="s">
        <v>2416</v>
      </c>
      <c r="D513" s="175" t="s">
        <v>1865</v>
      </c>
      <c r="E513" s="175"/>
      <c r="F513" s="175"/>
      <c r="G513" s="175" t="s">
        <v>2417</v>
      </c>
      <c r="H513" s="175" t="s">
        <v>1867</v>
      </c>
      <c r="I513" s="176">
        <v>666</v>
      </c>
      <c r="J513" s="175" t="s">
        <v>1181</v>
      </c>
      <c r="K513" s="176">
        <v>0</v>
      </c>
      <c r="L513" s="175" t="s">
        <v>1868</v>
      </c>
      <c r="M513" s="175" t="s">
        <v>1868</v>
      </c>
      <c r="N513" s="175" t="s">
        <v>1868</v>
      </c>
      <c r="O513" s="175"/>
      <c r="P513" s="175"/>
      <c r="Q513" s="177">
        <v>43082.6124305556</v>
      </c>
      <c r="R513" s="175"/>
      <c r="S513" s="175"/>
      <c r="T513" s="175"/>
      <c r="U513" s="175"/>
      <c r="V513" s="175"/>
      <c r="W513" s="175"/>
      <c r="X513" s="175"/>
      <c r="Y513" s="176">
        <v>0</v>
      </c>
      <c r="Z513" s="175"/>
    </row>
    <row r="514" spans="1:26" x14ac:dyDescent="0.2">
      <c r="A514" s="175">
        <f>1*Táblázat2[[#This Row],[Órarendi igények]]</f>
        <v>513</v>
      </c>
      <c r="B514" s="175" t="s">
        <v>2130</v>
      </c>
      <c r="C514" s="175" t="s">
        <v>2418</v>
      </c>
      <c r="D514" s="175" t="s">
        <v>1865</v>
      </c>
      <c r="E514" s="175"/>
      <c r="F514" s="175"/>
      <c r="G514" s="175" t="s">
        <v>2419</v>
      </c>
      <c r="H514" s="175" t="s">
        <v>1867</v>
      </c>
      <c r="I514" s="176">
        <v>666</v>
      </c>
      <c r="J514" s="175" t="s">
        <v>1182</v>
      </c>
      <c r="K514" s="176">
        <v>0</v>
      </c>
      <c r="L514" s="175" t="s">
        <v>1868</v>
      </c>
      <c r="M514" s="175" t="s">
        <v>1868</v>
      </c>
      <c r="N514" s="175" t="s">
        <v>1868</v>
      </c>
      <c r="O514" s="175"/>
      <c r="P514" s="175"/>
      <c r="Q514" s="177">
        <v>43082.605034722197</v>
      </c>
      <c r="R514" s="175"/>
      <c r="S514" s="175"/>
      <c r="T514" s="175"/>
      <c r="U514" s="175"/>
      <c r="V514" s="175"/>
      <c r="W514" s="175"/>
      <c r="X514" s="175"/>
      <c r="Y514" s="176">
        <v>0</v>
      </c>
      <c r="Z514" s="175"/>
    </row>
    <row r="515" spans="1:26" x14ac:dyDescent="0.2">
      <c r="A515" s="175">
        <f>1*Táblázat2[[#This Row],[Órarendi igények]]</f>
        <v>514</v>
      </c>
      <c r="B515" s="175" t="s">
        <v>2130</v>
      </c>
      <c r="C515" s="175" t="s">
        <v>2420</v>
      </c>
      <c r="D515" s="175" t="s">
        <v>1865</v>
      </c>
      <c r="E515" s="175"/>
      <c r="F515" s="175"/>
      <c r="G515" s="175" t="s">
        <v>2421</v>
      </c>
      <c r="H515" s="175" t="s">
        <v>1867</v>
      </c>
      <c r="I515" s="176">
        <v>666</v>
      </c>
      <c r="J515" s="175" t="s">
        <v>1183</v>
      </c>
      <c r="K515" s="176">
        <v>0</v>
      </c>
      <c r="L515" s="175" t="s">
        <v>1868</v>
      </c>
      <c r="M515" s="175" t="s">
        <v>1868</v>
      </c>
      <c r="N515" s="175" t="s">
        <v>1868</v>
      </c>
      <c r="O515" s="175"/>
      <c r="P515" s="175"/>
      <c r="Q515" s="177">
        <v>43082.614293981504</v>
      </c>
      <c r="R515" s="175"/>
      <c r="S515" s="175"/>
      <c r="T515" s="175"/>
      <c r="U515" s="175"/>
      <c r="V515" s="175"/>
      <c r="W515" s="175"/>
      <c r="X515" s="175"/>
      <c r="Y515" s="176">
        <v>0</v>
      </c>
      <c r="Z515" s="175"/>
    </row>
    <row r="516" spans="1:26" x14ac:dyDescent="0.2">
      <c r="A516" s="175">
        <f>1*Táblázat2[[#This Row],[Órarendi igények]]</f>
        <v>515</v>
      </c>
      <c r="B516" s="175" t="s">
        <v>2130</v>
      </c>
      <c r="C516" s="175" t="s">
        <v>2422</v>
      </c>
      <c r="D516" s="175" t="s">
        <v>1865</v>
      </c>
      <c r="E516" s="175"/>
      <c r="F516" s="175"/>
      <c r="G516" s="175" t="s">
        <v>2423</v>
      </c>
      <c r="H516" s="175" t="s">
        <v>1867</v>
      </c>
      <c r="I516" s="176">
        <v>666</v>
      </c>
      <c r="J516" s="175" t="s">
        <v>1184</v>
      </c>
      <c r="K516" s="176">
        <v>0</v>
      </c>
      <c r="L516" s="175" t="s">
        <v>1868</v>
      </c>
      <c r="M516" s="175" t="s">
        <v>1868</v>
      </c>
      <c r="N516" s="175" t="s">
        <v>1868</v>
      </c>
      <c r="O516" s="175"/>
      <c r="P516" s="175"/>
      <c r="Q516" s="177">
        <v>43082.620393518497</v>
      </c>
      <c r="R516" s="175"/>
      <c r="S516" s="175"/>
      <c r="T516" s="175"/>
      <c r="U516" s="175"/>
      <c r="V516" s="175"/>
      <c r="W516" s="175"/>
      <c r="X516" s="175"/>
      <c r="Y516" s="176">
        <v>0</v>
      </c>
      <c r="Z516" s="175"/>
    </row>
    <row r="517" spans="1:26" x14ac:dyDescent="0.2">
      <c r="A517" s="175">
        <f>1*Táblázat2[[#This Row],[Órarendi igények]]</f>
        <v>516</v>
      </c>
      <c r="B517" s="175" t="s">
        <v>2130</v>
      </c>
      <c r="C517" s="175" t="s">
        <v>2424</v>
      </c>
      <c r="D517" s="175" t="s">
        <v>1865</v>
      </c>
      <c r="E517" s="175"/>
      <c r="F517" s="175"/>
      <c r="G517" s="175" t="s">
        <v>2425</v>
      </c>
      <c r="H517" s="175" t="s">
        <v>1867</v>
      </c>
      <c r="I517" s="176">
        <v>666</v>
      </c>
      <c r="J517" s="175" t="s">
        <v>1185</v>
      </c>
      <c r="K517" s="176">
        <v>0</v>
      </c>
      <c r="L517" s="175" t="s">
        <v>1868</v>
      </c>
      <c r="M517" s="175" t="s">
        <v>1868</v>
      </c>
      <c r="N517" s="175" t="s">
        <v>1868</v>
      </c>
      <c r="O517" s="175"/>
      <c r="P517" s="175"/>
      <c r="Q517" s="177">
        <v>43082.617222222201</v>
      </c>
      <c r="R517" s="175"/>
      <c r="S517" s="175"/>
      <c r="T517" s="175"/>
      <c r="U517" s="175"/>
      <c r="V517" s="175"/>
      <c r="W517" s="175"/>
      <c r="X517" s="175"/>
      <c r="Y517" s="176">
        <v>0</v>
      </c>
      <c r="Z517" s="175"/>
    </row>
    <row r="518" spans="1:26" x14ac:dyDescent="0.2">
      <c r="A518" s="175">
        <f>1*Táblázat2[[#This Row],[Órarendi igények]]</f>
        <v>517</v>
      </c>
      <c r="B518" s="175" t="s">
        <v>2130</v>
      </c>
      <c r="C518" s="175" t="s">
        <v>2426</v>
      </c>
      <c r="D518" s="175" t="s">
        <v>1865</v>
      </c>
      <c r="E518" s="175"/>
      <c r="F518" s="175"/>
      <c r="G518" s="175" t="s">
        <v>2427</v>
      </c>
      <c r="H518" s="175" t="s">
        <v>1867</v>
      </c>
      <c r="I518" s="176">
        <v>666</v>
      </c>
      <c r="J518" s="175" t="s">
        <v>1186</v>
      </c>
      <c r="K518" s="176">
        <v>0</v>
      </c>
      <c r="L518" s="175" t="s">
        <v>1868</v>
      </c>
      <c r="M518" s="175" t="s">
        <v>1868</v>
      </c>
      <c r="N518" s="175" t="s">
        <v>1868</v>
      </c>
      <c r="O518" s="175"/>
      <c r="P518" s="175"/>
      <c r="Q518" s="177">
        <v>43082.616388888899</v>
      </c>
      <c r="R518" s="175"/>
      <c r="S518" s="175"/>
      <c r="T518" s="175"/>
      <c r="U518" s="175"/>
      <c r="V518" s="175"/>
      <c r="W518" s="175"/>
      <c r="X518" s="175"/>
      <c r="Y518" s="176">
        <v>0</v>
      </c>
      <c r="Z518" s="175"/>
    </row>
    <row r="519" spans="1:26" x14ac:dyDescent="0.2">
      <c r="A519" s="175">
        <f>1*Táblázat2[[#This Row],[Órarendi igények]]</f>
        <v>518</v>
      </c>
      <c r="B519" s="175" t="s">
        <v>2130</v>
      </c>
      <c r="C519" s="175" t="s">
        <v>2428</v>
      </c>
      <c r="D519" s="175" t="s">
        <v>1865</v>
      </c>
      <c r="E519" s="175"/>
      <c r="F519" s="175"/>
      <c r="G519" s="175" t="s">
        <v>2429</v>
      </c>
      <c r="H519" s="175" t="s">
        <v>1867</v>
      </c>
      <c r="I519" s="176">
        <v>666</v>
      </c>
      <c r="J519" s="175" t="s">
        <v>1179</v>
      </c>
      <c r="K519" s="176">
        <v>0</v>
      </c>
      <c r="L519" s="175" t="s">
        <v>1868</v>
      </c>
      <c r="M519" s="175" t="s">
        <v>1868</v>
      </c>
      <c r="N519" s="175" t="s">
        <v>1868</v>
      </c>
      <c r="O519" s="175"/>
      <c r="P519" s="175"/>
      <c r="Q519" s="177">
        <v>43082.6118055556</v>
      </c>
      <c r="R519" s="175"/>
      <c r="S519" s="175"/>
      <c r="T519" s="175"/>
      <c r="U519" s="175"/>
      <c r="V519" s="175"/>
      <c r="W519" s="175"/>
      <c r="X519" s="175"/>
      <c r="Y519" s="176">
        <v>0</v>
      </c>
      <c r="Z519" s="175"/>
    </row>
    <row r="520" spans="1:26" x14ac:dyDescent="0.2">
      <c r="A520" s="175">
        <f>1*Táblázat2[[#This Row],[Órarendi igények]]</f>
        <v>519</v>
      </c>
      <c r="B520" s="175" t="s">
        <v>2130</v>
      </c>
      <c r="C520" s="175" t="s">
        <v>2430</v>
      </c>
      <c r="D520" s="175" t="s">
        <v>1865</v>
      </c>
      <c r="E520" s="175"/>
      <c r="F520" s="175"/>
      <c r="G520" s="175" t="s">
        <v>2431</v>
      </c>
      <c r="H520" s="175" t="s">
        <v>1867</v>
      </c>
      <c r="I520" s="176">
        <v>666</v>
      </c>
      <c r="J520" s="175" t="s">
        <v>1187</v>
      </c>
      <c r="K520" s="176">
        <v>0</v>
      </c>
      <c r="L520" s="175" t="s">
        <v>1868</v>
      </c>
      <c r="M520" s="175" t="s">
        <v>1868</v>
      </c>
      <c r="N520" s="175" t="s">
        <v>1868</v>
      </c>
      <c r="O520" s="175"/>
      <c r="P520" s="175"/>
      <c r="Q520" s="177">
        <v>43082.604444444398</v>
      </c>
      <c r="R520" s="175"/>
      <c r="S520" s="175"/>
      <c r="T520" s="175"/>
      <c r="U520" s="175"/>
      <c r="V520" s="175"/>
      <c r="W520" s="175"/>
      <c r="X520" s="175"/>
      <c r="Y520" s="176">
        <v>0</v>
      </c>
      <c r="Z520" s="175"/>
    </row>
    <row r="521" spans="1:26" x14ac:dyDescent="0.2">
      <c r="A521" s="175">
        <f>1*Táblázat2[[#This Row],[Órarendi igények]]</f>
        <v>520</v>
      </c>
      <c r="B521" s="175" t="s">
        <v>2130</v>
      </c>
      <c r="C521" s="175" t="s">
        <v>2433</v>
      </c>
      <c r="D521" s="175" t="s">
        <v>1865</v>
      </c>
      <c r="E521" s="175"/>
      <c r="F521" s="175"/>
      <c r="G521" s="175" t="s">
        <v>2434</v>
      </c>
      <c r="H521" s="175" t="s">
        <v>1867</v>
      </c>
      <c r="I521" s="176">
        <v>666</v>
      </c>
      <c r="J521" s="175" t="s">
        <v>1188</v>
      </c>
      <c r="K521" s="176">
        <v>0</v>
      </c>
      <c r="L521" s="175" t="s">
        <v>1868</v>
      </c>
      <c r="M521" s="175" t="s">
        <v>1868</v>
      </c>
      <c r="N521" s="175" t="s">
        <v>1868</v>
      </c>
      <c r="O521" s="175"/>
      <c r="P521" s="175"/>
      <c r="Q521" s="177">
        <v>43082.615324074097</v>
      </c>
      <c r="R521" s="175"/>
      <c r="S521" s="175"/>
      <c r="T521" s="175"/>
      <c r="U521" s="175"/>
      <c r="V521" s="175"/>
      <c r="W521" s="175"/>
      <c r="X521" s="175"/>
      <c r="Y521" s="176">
        <v>0</v>
      </c>
      <c r="Z521" s="175"/>
    </row>
    <row r="522" spans="1:26" x14ac:dyDescent="0.2">
      <c r="A522" s="175">
        <f>1*Táblázat2[[#This Row],[Órarendi igények]]</f>
        <v>521</v>
      </c>
      <c r="B522" s="175" t="s">
        <v>2130</v>
      </c>
      <c r="C522" s="175" t="s">
        <v>2435</v>
      </c>
      <c r="D522" s="175" t="s">
        <v>1865</v>
      </c>
      <c r="E522" s="175"/>
      <c r="F522" s="175"/>
      <c r="G522" s="175" t="s">
        <v>2436</v>
      </c>
      <c r="H522" s="175" t="s">
        <v>1867</v>
      </c>
      <c r="I522" s="176">
        <v>666</v>
      </c>
      <c r="J522" s="175" t="s">
        <v>1189</v>
      </c>
      <c r="K522" s="176">
        <v>0</v>
      </c>
      <c r="L522" s="175" t="s">
        <v>1868</v>
      </c>
      <c r="M522" s="175" t="s">
        <v>1868</v>
      </c>
      <c r="N522" s="175" t="s">
        <v>1868</v>
      </c>
      <c r="O522" s="175"/>
      <c r="P522" s="175"/>
      <c r="Q522" s="177">
        <v>43082.6038541667</v>
      </c>
      <c r="R522" s="175"/>
      <c r="S522" s="175"/>
      <c r="T522" s="175"/>
      <c r="U522" s="175"/>
      <c r="V522" s="175"/>
      <c r="W522" s="175"/>
      <c r="X522" s="175"/>
      <c r="Y522" s="176">
        <v>0</v>
      </c>
      <c r="Z522" s="175"/>
    </row>
    <row r="523" spans="1:26" x14ac:dyDescent="0.2">
      <c r="A523" s="175">
        <f>1*Táblázat2[[#This Row],[Órarendi igények]]</f>
        <v>522</v>
      </c>
      <c r="B523" s="175" t="s">
        <v>2130</v>
      </c>
      <c r="C523" s="175" t="s">
        <v>2437</v>
      </c>
      <c r="D523" s="175" t="s">
        <v>1865</v>
      </c>
      <c r="E523" s="175"/>
      <c r="F523" s="175"/>
      <c r="G523" s="175" t="s">
        <v>2438</v>
      </c>
      <c r="H523" s="175" t="s">
        <v>1867</v>
      </c>
      <c r="I523" s="176">
        <v>666</v>
      </c>
      <c r="J523" s="175" t="s">
        <v>1190</v>
      </c>
      <c r="K523" s="176">
        <v>0</v>
      </c>
      <c r="L523" s="175" t="s">
        <v>1868</v>
      </c>
      <c r="M523" s="175" t="s">
        <v>1868</v>
      </c>
      <c r="N523" s="175" t="s">
        <v>1868</v>
      </c>
      <c r="O523" s="175"/>
      <c r="P523" s="175"/>
      <c r="Q523" s="177">
        <v>43082.6149421296</v>
      </c>
      <c r="R523" s="175"/>
      <c r="S523" s="175"/>
      <c r="T523" s="175"/>
      <c r="U523" s="175"/>
      <c r="V523" s="175"/>
      <c r="W523" s="175"/>
      <c r="X523" s="175"/>
      <c r="Y523" s="176">
        <v>0</v>
      </c>
      <c r="Z523" s="175"/>
    </row>
    <row r="524" spans="1:26" x14ac:dyDescent="0.2">
      <c r="A524" s="175">
        <f>1*Táblázat2[[#This Row],[Órarendi igények]]</f>
        <v>523</v>
      </c>
      <c r="B524" s="175" t="s">
        <v>2130</v>
      </c>
      <c r="C524" s="175" t="s">
        <v>2439</v>
      </c>
      <c r="D524" s="175" t="s">
        <v>1865</v>
      </c>
      <c r="E524" s="175"/>
      <c r="F524" s="175"/>
      <c r="G524" s="175" t="s">
        <v>2440</v>
      </c>
      <c r="H524" s="175" t="s">
        <v>1867</v>
      </c>
      <c r="I524" s="176">
        <v>666</v>
      </c>
      <c r="J524" s="175" t="s">
        <v>1191</v>
      </c>
      <c r="K524" s="176">
        <v>0</v>
      </c>
      <c r="L524" s="175" t="s">
        <v>1868</v>
      </c>
      <c r="M524" s="175" t="s">
        <v>1868</v>
      </c>
      <c r="N524" s="175" t="s">
        <v>1868</v>
      </c>
      <c r="O524" s="175"/>
      <c r="P524" s="175"/>
      <c r="Q524" s="177">
        <v>43082.616932870398</v>
      </c>
      <c r="R524" s="175"/>
      <c r="S524" s="175"/>
      <c r="T524" s="175"/>
      <c r="U524" s="175"/>
      <c r="V524" s="175"/>
      <c r="W524" s="175"/>
      <c r="X524" s="175"/>
      <c r="Y524" s="176">
        <v>0</v>
      </c>
      <c r="Z524" s="175"/>
    </row>
    <row r="525" spans="1:26" x14ac:dyDescent="0.2">
      <c r="A525" s="175">
        <f>1*Táblázat2[[#This Row],[Órarendi igények]]</f>
        <v>524</v>
      </c>
      <c r="B525" s="175" t="s">
        <v>2130</v>
      </c>
      <c r="C525" s="175" t="s">
        <v>2441</v>
      </c>
      <c r="D525" s="175" t="s">
        <v>2198</v>
      </c>
      <c r="E525" s="175"/>
      <c r="F525" s="175"/>
      <c r="G525" s="175" t="s">
        <v>2442</v>
      </c>
      <c r="H525" s="175" t="s">
        <v>2005</v>
      </c>
      <c r="I525" s="176">
        <v>666</v>
      </c>
      <c r="J525" s="175" t="s">
        <v>609</v>
      </c>
      <c r="K525" s="176">
        <v>0</v>
      </c>
      <c r="L525" s="175" t="s">
        <v>1868</v>
      </c>
      <c r="M525" s="175" t="s">
        <v>1868</v>
      </c>
      <c r="N525" s="175" t="s">
        <v>1868</v>
      </c>
      <c r="O525" s="175"/>
      <c r="P525" s="175"/>
      <c r="Q525" s="177">
        <v>43082.622280092597</v>
      </c>
      <c r="R525" s="175"/>
      <c r="S525" s="175"/>
      <c r="T525" s="175"/>
      <c r="U525" s="175"/>
      <c r="V525" s="175"/>
      <c r="W525" s="175"/>
      <c r="X525" s="175"/>
      <c r="Y525" s="176">
        <v>0</v>
      </c>
      <c r="Z525" s="175"/>
    </row>
    <row r="526" spans="1:26" x14ac:dyDescent="0.2">
      <c r="A526" s="175">
        <f>1*Táblázat2[[#This Row],[Órarendi igények]]</f>
        <v>525</v>
      </c>
      <c r="B526" s="175" t="s">
        <v>2130</v>
      </c>
      <c r="C526" s="175" t="s">
        <v>2443</v>
      </c>
      <c r="D526" s="175" t="s">
        <v>1865</v>
      </c>
      <c r="E526" s="175"/>
      <c r="F526" s="175"/>
      <c r="G526" s="175" t="s">
        <v>2444</v>
      </c>
      <c r="H526" s="175" t="s">
        <v>1867</v>
      </c>
      <c r="I526" s="176">
        <v>666</v>
      </c>
      <c r="J526" s="175" t="s">
        <v>1192</v>
      </c>
      <c r="K526" s="176">
        <v>0</v>
      </c>
      <c r="L526" s="175" t="s">
        <v>1868</v>
      </c>
      <c r="M526" s="175" t="s">
        <v>1868</v>
      </c>
      <c r="N526" s="175" t="s">
        <v>1868</v>
      </c>
      <c r="O526" s="175"/>
      <c r="P526" s="175"/>
      <c r="Q526" s="177">
        <v>43082.613043981502</v>
      </c>
      <c r="R526" s="175"/>
      <c r="S526" s="175"/>
      <c r="T526" s="175"/>
      <c r="U526" s="175"/>
      <c r="V526" s="175"/>
      <c r="W526" s="175"/>
      <c r="X526" s="175"/>
      <c r="Y526" s="176">
        <v>0</v>
      </c>
      <c r="Z526" s="175"/>
    </row>
    <row r="527" spans="1:26" x14ac:dyDescent="0.2">
      <c r="A527" s="175">
        <f>1*Táblázat2[[#This Row],[Órarendi igények]]</f>
        <v>526</v>
      </c>
      <c r="B527" s="175" t="s">
        <v>2130</v>
      </c>
      <c r="C527" s="175" t="s">
        <v>2445</v>
      </c>
      <c r="D527" s="175" t="s">
        <v>1865</v>
      </c>
      <c r="E527" s="175"/>
      <c r="F527" s="175"/>
      <c r="G527" s="175" t="s">
        <v>2446</v>
      </c>
      <c r="H527" s="175" t="s">
        <v>1867</v>
      </c>
      <c r="I527" s="176">
        <v>666</v>
      </c>
      <c r="J527" s="175" t="s">
        <v>1193</v>
      </c>
      <c r="K527" s="176">
        <v>0</v>
      </c>
      <c r="L527" s="175" t="s">
        <v>1868</v>
      </c>
      <c r="M527" s="175" t="s">
        <v>1868</v>
      </c>
      <c r="N527" s="175" t="s">
        <v>1868</v>
      </c>
      <c r="O527" s="175"/>
      <c r="P527" s="175"/>
      <c r="Q527" s="177">
        <v>43082.614664351902</v>
      </c>
      <c r="R527" s="175"/>
      <c r="S527" s="175"/>
      <c r="T527" s="175"/>
      <c r="U527" s="175"/>
      <c r="V527" s="175"/>
      <c r="W527" s="175"/>
      <c r="X527" s="175"/>
      <c r="Y527" s="176">
        <v>0</v>
      </c>
      <c r="Z527" s="175"/>
    </row>
    <row r="528" spans="1:26" x14ac:dyDescent="0.2">
      <c r="A528" s="175">
        <f>1*Táblázat2[[#This Row],[Órarendi igények]]</f>
        <v>527</v>
      </c>
      <c r="B528" s="175" t="s">
        <v>2130</v>
      </c>
      <c r="C528" s="175" t="s">
        <v>2447</v>
      </c>
      <c r="D528" s="175" t="s">
        <v>1865</v>
      </c>
      <c r="E528" s="175"/>
      <c r="F528" s="175"/>
      <c r="G528" s="175" t="s">
        <v>2448</v>
      </c>
      <c r="H528" s="175" t="s">
        <v>1867</v>
      </c>
      <c r="I528" s="176">
        <v>666</v>
      </c>
      <c r="J528" s="175" t="s">
        <v>2449</v>
      </c>
      <c r="K528" s="176">
        <v>0</v>
      </c>
      <c r="L528" s="175" t="s">
        <v>1868</v>
      </c>
      <c r="M528" s="175" t="s">
        <v>1868</v>
      </c>
      <c r="N528" s="175" t="s">
        <v>1868</v>
      </c>
      <c r="O528" s="175"/>
      <c r="P528" s="175"/>
      <c r="Q528" s="177">
        <v>43082.631446759297</v>
      </c>
      <c r="R528" s="175"/>
      <c r="S528" s="175"/>
      <c r="T528" s="175"/>
      <c r="U528" s="175"/>
      <c r="V528" s="175"/>
      <c r="W528" s="175"/>
      <c r="X528" s="175"/>
      <c r="Y528" s="176">
        <v>0</v>
      </c>
      <c r="Z528" s="175"/>
    </row>
    <row r="529" spans="1:26" x14ac:dyDescent="0.2">
      <c r="A529" s="175">
        <f>1*Táblázat2[[#This Row],[Órarendi igények]]</f>
        <v>528</v>
      </c>
      <c r="B529" s="175" t="s">
        <v>2130</v>
      </c>
      <c r="C529" s="175" t="s">
        <v>2450</v>
      </c>
      <c r="D529" s="175" t="s">
        <v>1865</v>
      </c>
      <c r="E529" s="175"/>
      <c r="F529" s="175"/>
      <c r="G529" s="175" t="s">
        <v>2451</v>
      </c>
      <c r="H529" s="175" t="s">
        <v>1867</v>
      </c>
      <c r="I529" s="176">
        <v>666</v>
      </c>
      <c r="J529" s="175" t="s">
        <v>2452</v>
      </c>
      <c r="K529" s="176">
        <v>0</v>
      </c>
      <c r="L529" s="175" t="s">
        <v>1868</v>
      </c>
      <c r="M529" s="175" t="s">
        <v>1868</v>
      </c>
      <c r="N529" s="175" t="s">
        <v>1868</v>
      </c>
      <c r="O529" s="175"/>
      <c r="P529" s="175"/>
      <c r="Q529" s="177">
        <v>43082.6317361111</v>
      </c>
      <c r="R529" s="175"/>
      <c r="S529" s="175"/>
      <c r="T529" s="175"/>
      <c r="U529" s="175"/>
      <c r="V529" s="175"/>
      <c r="W529" s="175"/>
      <c r="X529" s="175"/>
      <c r="Y529" s="176">
        <v>0</v>
      </c>
      <c r="Z529" s="175"/>
    </row>
    <row r="530" spans="1:26" x14ac:dyDescent="0.2">
      <c r="A530" s="175">
        <f>1*Táblázat2[[#This Row],[Órarendi igények]]</f>
        <v>529</v>
      </c>
      <c r="B530" s="175" t="s">
        <v>2130</v>
      </c>
      <c r="C530" s="175" t="s">
        <v>2453</v>
      </c>
      <c r="D530" s="175" t="s">
        <v>1865</v>
      </c>
      <c r="E530" s="175"/>
      <c r="F530" s="175"/>
      <c r="G530" s="175" t="s">
        <v>2454</v>
      </c>
      <c r="H530" s="175" t="s">
        <v>1867</v>
      </c>
      <c r="I530" s="176">
        <v>666</v>
      </c>
      <c r="J530" s="175" t="s">
        <v>2455</v>
      </c>
      <c r="K530" s="176">
        <v>0</v>
      </c>
      <c r="L530" s="175" t="s">
        <v>1868</v>
      </c>
      <c r="M530" s="175" t="s">
        <v>1868</v>
      </c>
      <c r="N530" s="175" t="s">
        <v>1868</v>
      </c>
      <c r="O530" s="175"/>
      <c r="P530" s="175"/>
      <c r="Q530" s="177">
        <v>43082.629004629598</v>
      </c>
      <c r="R530" s="175"/>
      <c r="S530" s="175"/>
      <c r="T530" s="175"/>
      <c r="U530" s="175"/>
      <c r="V530" s="175"/>
      <c r="W530" s="175"/>
      <c r="X530" s="175"/>
      <c r="Y530" s="176">
        <v>0</v>
      </c>
      <c r="Z530" s="175"/>
    </row>
    <row r="531" spans="1:26" x14ac:dyDescent="0.2">
      <c r="A531" s="175">
        <f>1*Táblázat2[[#This Row],[Órarendi igények]]</f>
        <v>530</v>
      </c>
      <c r="B531" s="175" t="s">
        <v>2130</v>
      </c>
      <c r="C531" s="175" t="s">
        <v>2457</v>
      </c>
      <c r="D531" s="175" t="s">
        <v>1865</v>
      </c>
      <c r="E531" s="175"/>
      <c r="F531" s="175"/>
      <c r="G531" s="175" t="s">
        <v>2458</v>
      </c>
      <c r="H531" s="175" t="s">
        <v>1867</v>
      </c>
      <c r="I531" s="176">
        <v>666</v>
      </c>
      <c r="J531" s="175" t="s">
        <v>2459</v>
      </c>
      <c r="K531" s="176">
        <v>0</v>
      </c>
      <c r="L531" s="175" t="s">
        <v>1868</v>
      </c>
      <c r="M531" s="175" t="s">
        <v>1868</v>
      </c>
      <c r="N531" s="175" t="s">
        <v>1868</v>
      </c>
      <c r="O531" s="175"/>
      <c r="P531" s="175"/>
      <c r="Q531" s="177">
        <v>43082.628738425898</v>
      </c>
      <c r="R531" s="175"/>
      <c r="S531" s="175"/>
      <c r="T531" s="175"/>
      <c r="U531" s="175"/>
      <c r="V531" s="175"/>
      <c r="W531" s="175"/>
      <c r="X531" s="175"/>
      <c r="Y531" s="176">
        <v>0</v>
      </c>
      <c r="Z531" s="175"/>
    </row>
    <row r="532" spans="1:26" x14ac:dyDescent="0.2">
      <c r="A532" s="175">
        <f>1*Táblázat2[[#This Row],[Órarendi igények]]</f>
        <v>531</v>
      </c>
      <c r="B532" s="175" t="s">
        <v>2130</v>
      </c>
      <c r="C532" s="175" t="s">
        <v>2460</v>
      </c>
      <c r="D532" s="175" t="s">
        <v>1865</v>
      </c>
      <c r="E532" s="175"/>
      <c r="F532" s="175"/>
      <c r="G532" s="175" t="s">
        <v>2461</v>
      </c>
      <c r="H532" s="175" t="s">
        <v>1867</v>
      </c>
      <c r="I532" s="176">
        <v>666</v>
      </c>
      <c r="J532" s="175" t="s">
        <v>2462</v>
      </c>
      <c r="K532" s="176">
        <v>0</v>
      </c>
      <c r="L532" s="175" t="s">
        <v>1868</v>
      </c>
      <c r="M532" s="175" t="s">
        <v>1868</v>
      </c>
      <c r="N532" s="175" t="s">
        <v>1868</v>
      </c>
      <c r="O532" s="175"/>
      <c r="P532" s="175"/>
      <c r="Q532" s="177">
        <v>43082.628449074102</v>
      </c>
      <c r="R532" s="175"/>
      <c r="S532" s="175"/>
      <c r="T532" s="175"/>
      <c r="U532" s="175"/>
      <c r="V532" s="175"/>
      <c r="W532" s="175"/>
      <c r="X532" s="175"/>
      <c r="Y532" s="176">
        <v>0</v>
      </c>
      <c r="Z532" s="175"/>
    </row>
    <row r="533" spans="1:26" x14ac:dyDescent="0.2">
      <c r="A533" s="175">
        <f>1*Táblázat2[[#This Row],[Órarendi igények]]</f>
        <v>532</v>
      </c>
      <c r="B533" s="175" t="s">
        <v>2130</v>
      </c>
      <c r="C533" s="175" t="s">
        <v>2463</v>
      </c>
      <c r="D533" s="175" t="s">
        <v>1865</v>
      </c>
      <c r="E533" s="175"/>
      <c r="F533" s="175"/>
      <c r="G533" s="175" t="s">
        <v>2464</v>
      </c>
      <c r="H533" s="175" t="s">
        <v>1867</v>
      </c>
      <c r="I533" s="176">
        <v>666</v>
      </c>
      <c r="J533" s="175" t="s">
        <v>2465</v>
      </c>
      <c r="K533" s="176">
        <v>0</v>
      </c>
      <c r="L533" s="175" t="s">
        <v>1868</v>
      </c>
      <c r="M533" s="175" t="s">
        <v>1868</v>
      </c>
      <c r="N533" s="175" t="s">
        <v>1868</v>
      </c>
      <c r="O533" s="175"/>
      <c r="P533" s="175"/>
      <c r="Q533" s="177">
        <v>43082.6325</v>
      </c>
      <c r="R533" s="175"/>
      <c r="S533" s="175"/>
      <c r="T533" s="175"/>
      <c r="U533" s="175"/>
      <c r="V533" s="175"/>
      <c r="W533" s="175"/>
      <c r="X533" s="175"/>
      <c r="Y533" s="176">
        <v>0</v>
      </c>
      <c r="Z533" s="175"/>
    </row>
    <row r="534" spans="1:26" x14ac:dyDescent="0.2">
      <c r="A534" s="175">
        <f>1*Táblázat2[[#This Row],[Órarendi igények]]</f>
        <v>533</v>
      </c>
      <c r="B534" s="175" t="s">
        <v>2130</v>
      </c>
      <c r="C534" s="175" t="s">
        <v>2466</v>
      </c>
      <c r="D534" s="175" t="s">
        <v>1865</v>
      </c>
      <c r="E534" s="175"/>
      <c r="F534" s="175"/>
      <c r="G534" s="175" t="s">
        <v>2467</v>
      </c>
      <c r="H534" s="175" t="s">
        <v>1867</v>
      </c>
      <c r="I534" s="176">
        <v>666</v>
      </c>
      <c r="J534" s="175" t="s">
        <v>2468</v>
      </c>
      <c r="K534" s="176">
        <v>0</v>
      </c>
      <c r="L534" s="175" t="s">
        <v>1868</v>
      </c>
      <c r="M534" s="175" t="s">
        <v>1868</v>
      </c>
      <c r="N534" s="175" t="s">
        <v>1868</v>
      </c>
      <c r="O534" s="175"/>
      <c r="P534" s="175"/>
      <c r="Q534" s="177">
        <v>43082.632233796299</v>
      </c>
      <c r="R534" s="175"/>
      <c r="S534" s="175"/>
      <c r="T534" s="175"/>
      <c r="U534" s="175"/>
      <c r="V534" s="175"/>
      <c r="W534" s="175"/>
      <c r="X534" s="175"/>
      <c r="Y534" s="176">
        <v>0</v>
      </c>
      <c r="Z534" s="175"/>
    </row>
    <row r="535" spans="1:26" x14ac:dyDescent="0.2">
      <c r="A535" s="175">
        <f>1*Táblázat2[[#This Row],[Órarendi igények]]</f>
        <v>534</v>
      </c>
      <c r="B535" s="175" t="s">
        <v>2130</v>
      </c>
      <c r="C535" s="175" t="s">
        <v>2469</v>
      </c>
      <c r="D535" s="175" t="s">
        <v>1865</v>
      </c>
      <c r="E535" s="175"/>
      <c r="F535" s="175"/>
      <c r="G535" s="175" t="s">
        <v>2470</v>
      </c>
      <c r="H535" s="175" t="s">
        <v>1867</v>
      </c>
      <c r="I535" s="176">
        <v>666</v>
      </c>
      <c r="J535" s="175" t="s">
        <v>2471</v>
      </c>
      <c r="K535" s="176">
        <v>0</v>
      </c>
      <c r="L535" s="175" t="s">
        <v>1868</v>
      </c>
      <c r="M535" s="175" t="s">
        <v>1868</v>
      </c>
      <c r="N535" s="175" t="s">
        <v>1868</v>
      </c>
      <c r="O535" s="175"/>
      <c r="P535" s="175"/>
      <c r="Q535" s="177">
        <v>43082.6320023148</v>
      </c>
      <c r="R535" s="175"/>
      <c r="S535" s="175"/>
      <c r="T535" s="175"/>
      <c r="U535" s="175"/>
      <c r="V535" s="175"/>
      <c r="W535" s="175"/>
      <c r="X535" s="175"/>
      <c r="Y535" s="176">
        <v>0</v>
      </c>
      <c r="Z535" s="175"/>
    </row>
    <row r="536" spans="1:26" x14ac:dyDescent="0.2">
      <c r="A536" s="175">
        <f>1*Táblázat2[[#This Row],[Órarendi igények]]</f>
        <v>535</v>
      </c>
      <c r="B536" s="175" t="s">
        <v>2130</v>
      </c>
      <c r="C536" s="175" t="s">
        <v>2472</v>
      </c>
      <c r="D536" s="175" t="s">
        <v>1865</v>
      </c>
      <c r="E536" s="175"/>
      <c r="F536" s="175"/>
      <c r="G536" s="175" t="s">
        <v>2473</v>
      </c>
      <c r="H536" s="175" t="s">
        <v>1867</v>
      </c>
      <c r="I536" s="176">
        <v>666</v>
      </c>
      <c r="J536" s="175" t="s">
        <v>2474</v>
      </c>
      <c r="K536" s="176">
        <v>0</v>
      </c>
      <c r="L536" s="175" t="s">
        <v>1868</v>
      </c>
      <c r="M536" s="175" t="s">
        <v>1868</v>
      </c>
      <c r="N536" s="175" t="s">
        <v>1868</v>
      </c>
      <c r="O536" s="175"/>
      <c r="P536" s="175"/>
      <c r="Q536" s="177">
        <v>43082.628101851798</v>
      </c>
      <c r="R536" s="175"/>
      <c r="S536" s="175"/>
      <c r="T536" s="175"/>
      <c r="U536" s="175"/>
      <c r="V536" s="175"/>
      <c r="W536" s="175"/>
      <c r="X536" s="175"/>
      <c r="Y536" s="176">
        <v>0</v>
      </c>
      <c r="Z536" s="175"/>
    </row>
    <row r="537" spans="1:26" x14ac:dyDescent="0.2">
      <c r="A537" s="175">
        <f>1*Táblázat2[[#This Row],[Órarendi igények]]</f>
        <v>536</v>
      </c>
      <c r="B537" s="175" t="s">
        <v>1910</v>
      </c>
      <c r="C537" s="175" t="s">
        <v>1911</v>
      </c>
      <c r="D537" s="175" t="s">
        <v>1865</v>
      </c>
      <c r="E537" s="175"/>
      <c r="F537" s="175"/>
      <c r="G537" s="175" t="s">
        <v>1912</v>
      </c>
      <c r="H537" s="175" t="s">
        <v>1867</v>
      </c>
      <c r="I537" s="176">
        <v>666</v>
      </c>
      <c r="J537" s="175" t="s">
        <v>1203</v>
      </c>
      <c r="K537" s="176">
        <v>0</v>
      </c>
      <c r="L537" s="175" t="s">
        <v>1868</v>
      </c>
      <c r="M537" s="175" t="s">
        <v>1868</v>
      </c>
      <c r="N537" s="175" t="s">
        <v>1868</v>
      </c>
      <c r="O537" s="175"/>
      <c r="P537" s="175"/>
      <c r="Q537" s="177">
        <v>43081.690972222197</v>
      </c>
      <c r="R537" s="175" t="s">
        <v>3309</v>
      </c>
      <c r="S537" s="175"/>
      <c r="T537" s="175"/>
      <c r="U537" s="175"/>
      <c r="V537" s="175"/>
      <c r="W537" s="175"/>
      <c r="X537" s="175"/>
      <c r="Y537" s="176">
        <v>0</v>
      </c>
      <c r="Z537" s="175"/>
    </row>
    <row r="538" spans="1:26" x14ac:dyDescent="0.2">
      <c r="A538" s="175">
        <f>1*Táblázat2[[#This Row],[Órarendi igények]]</f>
        <v>537</v>
      </c>
      <c r="B538" s="175" t="s">
        <v>1910</v>
      </c>
      <c r="C538" s="175" t="s">
        <v>1928</v>
      </c>
      <c r="D538" s="175" t="s">
        <v>1865</v>
      </c>
      <c r="E538" s="175"/>
      <c r="F538" s="175"/>
      <c r="G538" s="175" t="s">
        <v>1929</v>
      </c>
      <c r="H538" s="175" t="s">
        <v>1867</v>
      </c>
      <c r="I538" s="176">
        <v>666</v>
      </c>
      <c r="J538" s="175" t="s">
        <v>1109</v>
      </c>
      <c r="K538" s="176">
        <v>0</v>
      </c>
      <c r="L538" s="175" t="s">
        <v>1868</v>
      </c>
      <c r="M538" s="175" t="s">
        <v>1868</v>
      </c>
      <c r="N538" s="175" t="s">
        <v>1868</v>
      </c>
      <c r="O538" s="175"/>
      <c r="P538" s="175"/>
      <c r="Q538" s="177">
        <v>43081.691365740699</v>
      </c>
      <c r="R538" s="175" t="s">
        <v>3135</v>
      </c>
      <c r="S538" s="175"/>
      <c r="T538" s="175"/>
      <c r="U538" s="175"/>
      <c r="V538" s="175"/>
      <c r="W538" s="175"/>
      <c r="X538" s="175"/>
      <c r="Y538" s="176">
        <v>0</v>
      </c>
      <c r="Z538" s="175"/>
    </row>
    <row r="539" spans="1:26" x14ac:dyDescent="0.2">
      <c r="A539" s="175">
        <f>1*Táblázat2[[#This Row],[Órarendi igények]]</f>
        <v>538</v>
      </c>
      <c r="B539" s="175" t="s">
        <v>1910</v>
      </c>
      <c r="C539" s="175" t="s">
        <v>3498</v>
      </c>
      <c r="D539" s="175" t="s">
        <v>2077</v>
      </c>
      <c r="E539" s="175"/>
      <c r="F539" s="175"/>
      <c r="G539" s="175" t="s">
        <v>3066</v>
      </c>
      <c r="H539" s="175" t="s">
        <v>2025</v>
      </c>
      <c r="I539" s="176">
        <v>0</v>
      </c>
      <c r="J539" s="175" t="s">
        <v>3067</v>
      </c>
      <c r="K539" s="176">
        <v>0</v>
      </c>
      <c r="L539" s="175" t="s">
        <v>1868</v>
      </c>
      <c r="M539" s="175" t="s">
        <v>1868</v>
      </c>
      <c r="N539" s="175" t="s">
        <v>1868</v>
      </c>
      <c r="O539" s="175"/>
      <c r="P539" s="175"/>
      <c r="Q539" s="177">
        <v>43108.556481481501</v>
      </c>
      <c r="R539" s="175"/>
      <c r="S539" s="175"/>
      <c r="T539" s="175"/>
      <c r="U539" s="175"/>
      <c r="V539" s="175"/>
      <c r="W539" s="175"/>
      <c r="X539" s="175"/>
      <c r="Y539" s="176">
        <v>0</v>
      </c>
      <c r="Z539" s="175"/>
    </row>
    <row r="540" spans="1:26" x14ac:dyDescent="0.2">
      <c r="A540" s="175">
        <f>1*Táblázat2[[#This Row],[Órarendi igények]]</f>
        <v>539</v>
      </c>
      <c r="B540" s="175" t="s">
        <v>1910</v>
      </c>
      <c r="C540" s="175" t="s">
        <v>3500</v>
      </c>
      <c r="D540" s="175" t="s">
        <v>2023</v>
      </c>
      <c r="E540" s="175"/>
      <c r="F540" s="175"/>
      <c r="G540" s="175" t="s">
        <v>3066</v>
      </c>
      <c r="H540" s="175" t="s">
        <v>2025</v>
      </c>
      <c r="I540" s="176">
        <v>0</v>
      </c>
      <c r="J540" s="175" t="s">
        <v>3067</v>
      </c>
      <c r="K540" s="176">
        <v>0</v>
      </c>
      <c r="L540" s="175" t="s">
        <v>1868</v>
      </c>
      <c r="M540" s="175" t="s">
        <v>1868</v>
      </c>
      <c r="N540" s="175" t="s">
        <v>1868</v>
      </c>
      <c r="O540" s="175"/>
      <c r="P540" s="175"/>
      <c r="Q540" s="177">
        <v>43108.553414351903</v>
      </c>
      <c r="R540" s="175" t="s">
        <v>3501</v>
      </c>
      <c r="S540" s="175"/>
      <c r="T540" s="175"/>
      <c r="U540" s="175"/>
      <c r="V540" s="175"/>
      <c r="W540" s="175"/>
      <c r="X540" s="175"/>
      <c r="Y540" s="176">
        <v>0</v>
      </c>
      <c r="Z540" s="175"/>
    </row>
    <row r="541" spans="1:26" x14ac:dyDescent="0.2">
      <c r="A541" s="175">
        <f>1*Táblázat2[[#This Row],[Órarendi igények]]</f>
        <v>540</v>
      </c>
      <c r="B541" s="175" t="s">
        <v>1910</v>
      </c>
      <c r="C541" s="175" t="s">
        <v>3065</v>
      </c>
      <c r="D541" s="175" t="s">
        <v>2028</v>
      </c>
      <c r="E541" s="175"/>
      <c r="F541" s="175"/>
      <c r="G541" s="175" t="s">
        <v>3066</v>
      </c>
      <c r="H541" s="175" t="s">
        <v>2025</v>
      </c>
      <c r="I541" s="176">
        <v>0</v>
      </c>
      <c r="J541" s="175" t="s">
        <v>3067</v>
      </c>
      <c r="K541" s="176">
        <v>0</v>
      </c>
      <c r="L541" s="175" t="s">
        <v>1868</v>
      </c>
      <c r="M541" s="175" t="s">
        <v>1868</v>
      </c>
      <c r="N541" s="175" t="s">
        <v>1868</v>
      </c>
      <c r="O541" s="175"/>
      <c r="P541" s="175"/>
      <c r="Q541" s="177">
        <v>43108.554872685199</v>
      </c>
      <c r="R541" s="175" t="s">
        <v>3068</v>
      </c>
      <c r="S541" s="175"/>
      <c r="T541" s="175"/>
      <c r="U541" s="175"/>
      <c r="V541" s="175"/>
      <c r="W541" s="175"/>
      <c r="X541" s="175"/>
      <c r="Y541" s="176">
        <v>0</v>
      </c>
      <c r="Z541" s="175"/>
    </row>
    <row r="542" spans="1:26" x14ac:dyDescent="0.2">
      <c r="A542" s="175">
        <f>1*Táblázat2[[#This Row],[Órarendi igények]]</f>
        <v>541</v>
      </c>
      <c r="B542" s="175" t="s">
        <v>1910</v>
      </c>
      <c r="C542" s="175" t="s">
        <v>3223</v>
      </c>
      <c r="D542" s="175" t="s">
        <v>2030</v>
      </c>
      <c r="E542" s="175"/>
      <c r="F542" s="175"/>
      <c r="G542" s="175" t="s">
        <v>3066</v>
      </c>
      <c r="H542" s="175" t="s">
        <v>2025</v>
      </c>
      <c r="I542" s="176">
        <v>0</v>
      </c>
      <c r="J542" s="175" t="s">
        <v>3067</v>
      </c>
      <c r="K542" s="176">
        <v>0</v>
      </c>
      <c r="L542" s="175" t="s">
        <v>1868</v>
      </c>
      <c r="M542" s="175" t="s">
        <v>1868</v>
      </c>
      <c r="N542" s="175" t="s">
        <v>1868</v>
      </c>
      <c r="O542" s="175"/>
      <c r="P542" s="175"/>
      <c r="Q542" s="177">
        <v>43108.557997685202</v>
      </c>
      <c r="R542" s="175" t="s">
        <v>3068</v>
      </c>
      <c r="S542" s="175"/>
      <c r="T542" s="175"/>
      <c r="U542" s="175"/>
      <c r="V542" s="175"/>
      <c r="W542" s="175"/>
      <c r="X542" s="175"/>
      <c r="Y542" s="176">
        <v>0</v>
      </c>
      <c r="Z542" s="175"/>
    </row>
    <row r="543" spans="1:26" x14ac:dyDescent="0.2">
      <c r="A543" s="175">
        <f>1*Táblázat2[[#This Row],[Órarendi igények]]</f>
        <v>542</v>
      </c>
      <c r="B543" s="175" t="s">
        <v>1910</v>
      </c>
      <c r="C543" s="175" t="s">
        <v>3428</v>
      </c>
      <c r="D543" s="175" t="s">
        <v>2032</v>
      </c>
      <c r="E543" s="175"/>
      <c r="F543" s="175"/>
      <c r="G543" s="175" t="s">
        <v>3066</v>
      </c>
      <c r="H543" s="175" t="s">
        <v>2025</v>
      </c>
      <c r="I543" s="176">
        <v>0</v>
      </c>
      <c r="J543" s="175" t="s">
        <v>3067</v>
      </c>
      <c r="K543" s="176">
        <v>0</v>
      </c>
      <c r="L543" s="175" t="s">
        <v>1868</v>
      </c>
      <c r="M543" s="175" t="s">
        <v>1868</v>
      </c>
      <c r="N543" s="175" t="s">
        <v>1868</v>
      </c>
      <c r="O543" s="175"/>
      <c r="P543" s="175"/>
      <c r="Q543" s="177">
        <v>43108.557997685202</v>
      </c>
      <c r="R543" s="175" t="s">
        <v>3070</v>
      </c>
      <c r="S543" s="175"/>
      <c r="T543" s="175"/>
      <c r="U543" s="175"/>
      <c r="V543" s="175"/>
      <c r="W543" s="175"/>
      <c r="X543" s="175"/>
      <c r="Y543" s="176">
        <v>0</v>
      </c>
      <c r="Z543" s="175"/>
    </row>
    <row r="544" spans="1:26" x14ac:dyDescent="0.2">
      <c r="A544" s="175">
        <f>1*Táblázat2[[#This Row],[Órarendi igények]]</f>
        <v>543</v>
      </c>
      <c r="B544" s="175" t="s">
        <v>1910</v>
      </c>
      <c r="C544" s="175" t="s">
        <v>3069</v>
      </c>
      <c r="D544" s="175" t="s">
        <v>2034</v>
      </c>
      <c r="E544" s="175"/>
      <c r="F544" s="175"/>
      <c r="G544" s="175" t="s">
        <v>3066</v>
      </c>
      <c r="H544" s="175" t="s">
        <v>2025</v>
      </c>
      <c r="I544" s="176">
        <v>0</v>
      </c>
      <c r="J544" s="175" t="s">
        <v>3067</v>
      </c>
      <c r="K544" s="176">
        <v>0</v>
      </c>
      <c r="L544" s="175" t="s">
        <v>1868</v>
      </c>
      <c r="M544" s="175" t="s">
        <v>1868</v>
      </c>
      <c r="N544" s="175" t="s">
        <v>1868</v>
      </c>
      <c r="O544" s="175"/>
      <c r="P544" s="175"/>
      <c r="Q544" s="177">
        <v>43108.558009259301</v>
      </c>
      <c r="R544" s="175" t="s">
        <v>3070</v>
      </c>
      <c r="S544" s="175"/>
      <c r="T544" s="175"/>
      <c r="U544" s="175"/>
      <c r="V544" s="175"/>
      <c r="W544" s="175"/>
      <c r="X544" s="175"/>
      <c r="Y544" s="176">
        <v>0</v>
      </c>
      <c r="Z544" s="175"/>
    </row>
    <row r="545" spans="1:26" x14ac:dyDescent="0.2">
      <c r="A545" s="175">
        <f>1*Táblázat2[[#This Row],[Órarendi igények]]</f>
        <v>544</v>
      </c>
      <c r="B545" s="175" t="s">
        <v>1910</v>
      </c>
      <c r="C545" s="175" t="s">
        <v>3384</v>
      </c>
      <c r="D545" s="175" t="s">
        <v>2036</v>
      </c>
      <c r="E545" s="175"/>
      <c r="F545" s="175"/>
      <c r="G545" s="175" t="s">
        <v>3066</v>
      </c>
      <c r="H545" s="175" t="s">
        <v>2025</v>
      </c>
      <c r="I545" s="176">
        <v>0</v>
      </c>
      <c r="J545" s="175" t="s">
        <v>3067</v>
      </c>
      <c r="K545" s="176">
        <v>0</v>
      </c>
      <c r="L545" s="175" t="s">
        <v>1868</v>
      </c>
      <c r="M545" s="175" t="s">
        <v>1868</v>
      </c>
      <c r="N545" s="175" t="s">
        <v>1868</v>
      </c>
      <c r="O545" s="175"/>
      <c r="P545" s="175"/>
      <c r="Q545" s="177">
        <v>43108.558009259301</v>
      </c>
      <c r="R545" s="175" t="s">
        <v>3230</v>
      </c>
      <c r="S545" s="175"/>
      <c r="T545" s="175"/>
      <c r="U545" s="175"/>
      <c r="V545" s="175"/>
      <c r="W545" s="175"/>
      <c r="X545" s="175"/>
      <c r="Y545" s="176">
        <v>0</v>
      </c>
      <c r="Z545" s="175"/>
    </row>
    <row r="546" spans="1:26" x14ac:dyDescent="0.2">
      <c r="A546" s="175">
        <f>1*Táblázat2[[#This Row],[Órarendi igények]]</f>
        <v>545</v>
      </c>
      <c r="B546" s="175" t="s">
        <v>1910</v>
      </c>
      <c r="C546" s="175" t="s">
        <v>3499</v>
      </c>
      <c r="D546" s="175" t="s">
        <v>2038</v>
      </c>
      <c r="E546" s="175"/>
      <c r="F546" s="175"/>
      <c r="G546" s="175" t="s">
        <v>3066</v>
      </c>
      <c r="H546" s="175" t="s">
        <v>2025</v>
      </c>
      <c r="I546" s="176">
        <v>0</v>
      </c>
      <c r="J546" s="175" t="s">
        <v>3067</v>
      </c>
      <c r="K546" s="176">
        <v>0</v>
      </c>
      <c r="L546" s="175" t="s">
        <v>1868</v>
      </c>
      <c r="M546" s="175" t="s">
        <v>1868</v>
      </c>
      <c r="N546" s="175" t="s">
        <v>1868</v>
      </c>
      <c r="O546" s="175"/>
      <c r="P546" s="175"/>
      <c r="Q546" s="177">
        <v>43108.558032407404</v>
      </c>
      <c r="R546" s="175" t="s">
        <v>3230</v>
      </c>
      <c r="S546" s="175"/>
      <c r="T546" s="175"/>
      <c r="U546" s="175"/>
      <c r="V546" s="175"/>
      <c r="W546" s="175"/>
      <c r="X546" s="175"/>
      <c r="Y546" s="176">
        <v>0</v>
      </c>
      <c r="Z546" s="175"/>
    </row>
    <row r="547" spans="1:26" x14ac:dyDescent="0.2">
      <c r="A547" s="175">
        <f>1*Táblázat2[[#This Row],[Órarendi igények]]</f>
        <v>546</v>
      </c>
      <c r="B547" s="175" t="s">
        <v>1910</v>
      </c>
      <c r="C547" s="175" t="s">
        <v>3071</v>
      </c>
      <c r="D547" s="175" t="s">
        <v>2040</v>
      </c>
      <c r="E547" s="175"/>
      <c r="F547" s="175"/>
      <c r="G547" s="175" t="s">
        <v>3066</v>
      </c>
      <c r="H547" s="175" t="s">
        <v>2025</v>
      </c>
      <c r="I547" s="176">
        <v>0</v>
      </c>
      <c r="J547" s="175" t="s">
        <v>3067</v>
      </c>
      <c r="K547" s="176">
        <v>0</v>
      </c>
      <c r="L547" s="175" t="s">
        <v>1868</v>
      </c>
      <c r="M547" s="175" t="s">
        <v>1868</v>
      </c>
      <c r="N547" s="175" t="s">
        <v>1868</v>
      </c>
      <c r="O547" s="175"/>
      <c r="P547" s="175"/>
      <c r="Q547" s="177">
        <v>43108.558043981502</v>
      </c>
      <c r="R547" s="175" t="s">
        <v>3072</v>
      </c>
      <c r="S547" s="175"/>
      <c r="T547" s="175"/>
      <c r="U547" s="175"/>
      <c r="V547" s="175"/>
      <c r="W547" s="175"/>
      <c r="X547" s="175"/>
      <c r="Y547" s="176">
        <v>0</v>
      </c>
      <c r="Z547" s="175"/>
    </row>
    <row r="548" spans="1:26" x14ac:dyDescent="0.2">
      <c r="A548" s="175">
        <f>1*Táblázat2[[#This Row],[Órarendi igények]]</f>
        <v>547</v>
      </c>
      <c r="B548" s="175" t="s">
        <v>1910</v>
      </c>
      <c r="C548" s="175" t="s">
        <v>3138</v>
      </c>
      <c r="D548" s="175" t="s">
        <v>2042</v>
      </c>
      <c r="E548" s="175"/>
      <c r="F548" s="175"/>
      <c r="G548" s="175" t="s">
        <v>3066</v>
      </c>
      <c r="H548" s="175" t="s">
        <v>2025</v>
      </c>
      <c r="I548" s="176">
        <v>0</v>
      </c>
      <c r="J548" s="175" t="s">
        <v>3067</v>
      </c>
      <c r="K548" s="176">
        <v>0</v>
      </c>
      <c r="L548" s="175" t="s">
        <v>1868</v>
      </c>
      <c r="M548" s="175" t="s">
        <v>1868</v>
      </c>
      <c r="N548" s="175" t="s">
        <v>1868</v>
      </c>
      <c r="O548" s="175"/>
      <c r="P548" s="175"/>
      <c r="Q548" s="177">
        <v>43108.558043981502</v>
      </c>
      <c r="R548" s="175" t="s">
        <v>3139</v>
      </c>
      <c r="S548" s="175"/>
      <c r="T548" s="175"/>
      <c r="U548" s="175"/>
      <c r="V548" s="175"/>
      <c r="W548" s="175"/>
      <c r="X548" s="175"/>
      <c r="Y548" s="176">
        <v>0</v>
      </c>
      <c r="Z548" s="175"/>
    </row>
    <row r="549" spans="1:26" x14ac:dyDescent="0.2">
      <c r="A549" s="175">
        <f>1*Táblázat2[[#This Row],[Órarendi igények]]</f>
        <v>548</v>
      </c>
      <c r="B549" s="175" t="s">
        <v>1910</v>
      </c>
      <c r="C549" s="175" t="s">
        <v>3429</v>
      </c>
      <c r="D549" s="175" t="s">
        <v>2046</v>
      </c>
      <c r="E549" s="175"/>
      <c r="F549" s="175"/>
      <c r="G549" s="175" t="s">
        <v>3066</v>
      </c>
      <c r="H549" s="175" t="s">
        <v>2025</v>
      </c>
      <c r="I549" s="176">
        <v>0</v>
      </c>
      <c r="J549" s="175" t="s">
        <v>3067</v>
      </c>
      <c r="K549" s="176">
        <v>0</v>
      </c>
      <c r="L549" s="175" t="s">
        <v>1868</v>
      </c>
      <c r="M549" s="175" t="s">
        <v>1868</v>
      </c>
      <c r="N549" s="175" t="s">
        <v>1868</v>
      </c>
      <c r="O549" s="175"/>
      <c r="P549" s="175"/>
      <c r="Q549" s="177">
        <v>43108.558055555601</v>
      </c>
      <c r="R549" s="175" t="s">
        <v>3225</v>
      </c>
      <c r="S549" s="175"/>
      <c r="T549" s="175"/>
      <c r="U549" s="175"/>
      <c r="V549" s="175"/>
      <c r="W549" s="175"/>
      <c r="X549" s="175"/>
      <c r="Y549" s="176">
        <v>0</v>
      </c>
      <c r="Z549" s="175"/>
    </row>
    <row r="550" spans="1:26" x14ac:dyDescent="0.2">
      <c r="A550" s="175">
        <f>1*Táblázat2[[#This Row],[Órarendi igények]]</f>
        <v>549</v>
      </c>
      <c r="B550" s="175" t="s">
        <v>1910</v>
      </c>
      <c r="C550" s="175" t="s">
        <v>3224</v>
      </c>
      <c r="D550" s="175" t="s">
        <v>2048</v>
      </c>
      <c r="E550" s="175"/>
      <c r="F550" s="175"/>
      <c r="G550" s="175" t="s">
        <v>3066</v>
      </c>
      <c r="H550" s="175" t="s">
        <v>2025</v>
      </c>
      <c r="I550" s="176">
        <v>0</v>
      </c>
      <c r="J550" s="175" t="s">
        <v>3067</v>
      </c>
      <c r="K550" s="176">
        <v>0</v>
      </c>
      <c r="L550" s="175" t="s">
        <v>1868</v>
      </c>
      <c r="M550" s="175" t="s">
        <v>1868</v>
      </c>
      <c r="N550" s="175" t="s">
        <v>1868</v>
      </c>
      <c r="O550" s="175"/>
      <c r="P550" s="175"/>
      <c r="Q550" s="177">
        <v>43108.558067129597</v>
      </c>
      <c r="R550" s="175" t="s">
        <v>3225</v>
      </c>
      <c r="S550" s="175"/>
      <c r="T550" s="175"/>
      <c r="U550" s="175"/>
      <c r="V550" s="175"/>
      <c r="W550" s="175"/>
      <c r="X550" s="175"/>
      <c r="Y550" s="176">
        <v>0</v>
      </c>
      <c r="Z550" s="175"/>
    </row>
    <row r="551" spans="1:26" x14ac:dyDescent="0.2">
      <c r="A551" s="175">
        <f>1*Táblázat2[[#This Row],[Órarendi igények]]</f>
        <v>550</v>
      </c>
      <c r="B551" s="175" t="s">
        <v>1910</v>
      </c>
      <c r="C551" s="175" t="s">
        <v>3226</v>
      </c>
      <c r="D551" s="175" t="s">
        <v>2050</v>
      </c>
      <c r="E551" s="175"/>
      <c r="F551" s="175"/>
      <c r="G551" s="175" t="s">
        <v>3066</v>
      </c>
      <c r="H551" s="175" t="s">
        <v>2025</v>
      </c>
      <c r="I551" s="176">
        <v>0</v>
      </c>
      <c r="J551" s="175" t="s">
        <v>3067</v>
      </c>
      <c r="K551" s="176">
        <v>0</v>
      </c>
      <c r="L551" s="175" t="s">
        <v>1868</v>
      </c>
      <c r="M551" s="175" t="s">
        <v>1868</v>
      </c>
      <c r="N551" s="175" t="s">
        <v>1868</v>
      </c>
      <c r="O551" s="175"/>
      <c r="P551" s="175"/>
      <c r="Q551" s="177">
        <v>43108.558078703703</v>
      </c>
      <c r="R551" s="175" t="s">
        <v>3222</v>
      </c>
      <c r="S551" s="175"/>
      <c r="T551" s="175"/>
      <c r="U551" s="175"/>
      <c r="V551" s="175"/>
      <c r="W551" s="175"/>
      <c r="X551" s="175"/>
      <c r="Y551" s="176">
        <v>0</v>
      </c>
      <c r="Z551" s="175"/>
    </row>
    <row r="552" spans="1:26" x14ac:dyDescent="0.2">
      <c r="A552" s="175">
        <f>1*Táblázat2[[#This Row],[Órarendi igények]]</f>
        <v>551</v>
      </c>
      <c r="B552" s="175" t="s">
        <v>1910</v>
      </c>
      <c r="C552" s="175" t="s">
        <v>3073</v>
      </c>
      <c r="D552" s="175" t="s">
        <v>2052</v>
      </c>
      <c r="E552" s="175"/>
      <c r="F552" s="175"/>
      <c r="G552" s="175" t="s">
        <v>3066</v>
      </c>
      <c r="H552" s="175" t="s">
        <v>2025</v>
      </c>
      <c r="I552" s="176">
        <v>0</v>
      </c>
      <c r="J552" s="175" t="s">
        <v>3067</v>
      </c>
      <c r="K552" s="176">
        <v>0</v>
      </c>
      <c r="L552" s="175" t="s">
        <v>1868</v>
      </c>
      <c r="M552" s="175" t="s">
        <v>1868</v>
      </c>
      <c r="N552" s="175" t="s">
        <v>1868</v>
      </c>
      <c r="O552" s="175"/>
      <c r="P552" s="175"/>
      <c r="Q552" s="177">
        <v>43108.558078703703</v>
      </c>
      <c r="R552" s="175" t="s">
        <v>3074</v>
      </c>
      <c r="S552" s="175"/>
      <c r="T552" s="175"/>
      <c r="U552" s="175"/>
      <c r="V552" s="175"/>
      <c r="W552" s="175"/>
      <c r="X552" s="175"/>
      <c r="Y552" s="176">
        <v>0</v>
      </c>
      <c r="Z552" s="175"/>
    </row>
    <row r="553" spans="1:26" x14ac:dyDescent="0.2">
      <c r="A553" s="175">
        <f>1*Táblázat2[[#This Row],[Órarendi igények]]</f>
        <v>552</v>
      </c>
      <c r="B553" s="175" t="s">
        <v>1910</v>
      </c>
      <c r="C553" s="175" t="s">
        <v>3313</v>
      </c>
      <c r="D553" s="175" t="s">
        <v>2054</v>
      </c>
      <c r="E553" s="175"/>
      <c r="F553" s="175"/>
      <c r="G553" s="175" t="s">
        <v>3066</v>
      </c>
      <c r="H553" s="175" t="s">
        <v>2025</v>
      </c>
      <c r="I553" s="176">
        <v>0</v>
      </c>
      <c r="J553" s="175" t="s">
        <v>3067</v>
      </c>
      <c r="K553" s="176">
        <v>0</v>
      </c>
      <c r="L553" s="175" t="s">
        <v>1868</v>
      </c>
      <c r="M553" s="175" t="s">
        <v>1868</v>
      </c>
      <c r="N553" s="175" t="s">
        <v>1868</v>
      </c>
      <c r="O553" s="175"/>
      <c r="P553" s="175"/>
      <c r="Q553" s="177">
        <v>43108.558090277802</v>
      </c>
      <c r="R553" s="175" t="s">
        <v>3222</v>
      </c>
      <c r="S553" s="175"/>
      <c r="T553" s="175"/>
      <c r="U553" s="175"/>
      <c r="V553" s="175"/>
      <c r="W553" s="175"/>
      <c r="X553" s="175"/>
      <c r="Y553" s="176">
        <v>0</v>
      </c>
      <c r="Z553" s="175"/>
    </row>
    <row r="554" spans="1:26" x14ac:dyDescent="0.2">
      <c r="A554" s="175">
        <f>1*Táblázat2[[#This Row],[Órarendi igények]]</f>
        <v>553</v>
      </c>
      <c r="B554" s="175" t="s">
        <v>1910</v>
      </c>
      <c r="C554" s="175" t="s">
        <v>3227</v>
      </c>
      <c r="D554" s="175" t="s">
        <v>2056</v>
      </c>
      <c r="E554" s="175"/>
      <c r="F554" s="175"/>
      <c r="G554" s="175" t="s">
        <v>3066</v>
      </c>
      <c r="H554" s="175" t="s">
        <v>2025</v>
      </c>
      <c r="I554" s="176">
        <v>0</v>
      </c>
      <c r="J554" s="175" t="s">
        <v>3067</v>
      </c>
      <c r="K554" s="176">
        <v>0</v>
      </c>
      <c r="L554" s="175" t="s">
        <v>1868</v>
      </c>
      <c r="M554" s="175" t="s">
        <v>1868</v>
      </c>
      <c r="N554" s="175" t="s">
        <v>1868</v>
      </c>
      <c r="O554" s="175"/>
      <c r="P554" s="175"/>
      <c r="Q554" s="177">
        <v>43108.558101851799</v>
      </c>
      <c r="R554" s="175" t="s">
        <v>3074</v>
      </c>
      <c r="S554" s="175"/>
      <c r="T554" s="175"/>
      <c r="U554" s="175"/>
      <c r="V554" s="175"/>
      <c r="W554" s="175"/>
      <c r="X554" s="175"/>
      <c r="Y554" s="176">
        <v>0</v>
      </c>
      <c r="Z554" s="175"/>
    </row>
    <row r="555" spans="1:26" x14ac:dyDescent="0.2">
      <c r="A555" s="175">
        <f>1*Táblázat2[[#This Row],[Órarendi igények]]</f>
        <v>554</v>
      </c>
      <c r="B555" s="175" t="s">
        <v>1910</v>
      </c>
      <c r="C555" s="175" t="s">
        <v>3385</v>
      </c>
      <c r="D555" s="175" t="s">
        <v>2058</v>
      </c>
      <c r="E555" s="175"/>
      <c r="F555" s="175"/>
      <c r="G555" s="175" t="s">
        <v>3066</v>
      </c>
      <c r="H555" s="175" t="s">
        <v>2025</v>
      </c>
      <c r="I555" s="176">
        <v>0</v>
      </c>
      <c r="J555" s="175" t="s">
        <v>3067</v>
      </c>
      <c r="K555" s="176">
        <v>0</v>
      </c>
      <c r="L555" s="175" t="s">
        <v>1868</v>
      </c>
      <c r="M555" s="175" t="s">
        <v>1868</v>
      </c>
      <c r="N555" s="175" t="s">
        <v>1868</v>
      </c>
      <c r="O555" s="175"/>
      <c r="P555" s="175"/>
      <c r="Q555" s="177">
        <v>43108.558113425897</v>
      </c>
      <c r="R555" s="175" t="s">
        <v>3222</v>
      </c>
      <c r="S555" s="175"/>
      <c r="T555" s="175"/>
      <c r="U555" s="175"/>
      <c r="V555" s="175"/>
      <c r="W555" s="175"/>
      <c r="X555" s="175"/>
      <c r="Y555" s="176">
        <v>0</v>
      </c>
      <c r="Z555" s="175"/>
    </row>
    <row r="556" spans="1:26" x14ac:dyDescent="0.2">
      <c r="A556" s="175">
        <f>1*Táblázat2[[#This Row],[Órarendi igények]]</f>
        <v>555</v>
      </c>
      <c r="B556" s="175" t="s">
        <v>1910</v>
      </c>
      <c r="C556" s="175" t="s">
        <v>3219</v>
      </c>
      <c r="D556" s="175" t="s">
        <v>1865</v>
      </c>
      <c r="E556" s="175"/>
      <c r="F556" s="175"/>
      <c r="G556" s="175" t="s">
        <v>3220</v>
      </c>
      <c r="H556" s="175" t="s">
        <v>1867</v>
      </c>
      <c r="I556" s="176">
        <v>0</v>
      </c>
      <c r="J556" s="175" t="s">
        <v>3221</v>
      </c>
      <c r="K556" s="176">
        <v>0</v>
      </c>
      <c r="L556" s="175" t="s">
        <v>1868</v>
      </c>
      <c r="M556" s="175" t="s">
        <v>1868</v>
      </c>
      <c r="N556" s="175" t="s">
        <v>1868</v>
      </c>
      <c r="O556" s="175"/>
      <c r="P556" s="175"/>
      <c r="Q556" s="177">
        <v>43108.671875</v>
      </c>
      <c r="R556" s="175" t="s">
        <v>3222</v>
      </c>
      <c r="S556" s="175"/>
      <c r="T556" s="175"/>
      <c r="U556" s="175"/>
      <c r="V556" s="175"/>
      <c r="W556" s="175"/>
      <c r="X556" s="175"/>
      <c r="Y556" s="176">
        <v>0</v>
      </c>
      <c r="Z556" s="175"/>
    </row>
    <row r="557" spans="1:26" x14ac:dyDescent="0.2">
      <c r="A557" s="175">
        <f>1*Táblázat2[[#This Row],[Órarendi igények]]</f>
        <v>556</v>
      </c>
      <c r="B557" s="175" t="s">
        <v>1910</v>
      </c>
      <c r="C557" s="175" t="s">
        <v>3228</v>
      </c>
      <c r="D557" s="175" t="s">
        <v>1865</v>
      </c>
      <c r="E557" s="175"/>
      <c r="F557" s="175"/>
      <c r="G557" s="175" t="s">
        <v>3229</v>
      </c>
      <c r="H557" s="175" t="s">
        <v>1867</v>
      </c>
      <c r="I557" s="176">
        <v>0</v>
      </c>
      <c r="J557" s="175" t="s">
        <v>1241</v>
      </c>
      <c r="K557" s="176">
        <v>0</v>
      </c>
      <c r="L557" s="175" t="s">
        <v>1868</v>
      </c>
      <c r="M557" s="175" t="s">
        <v>1868</v>
      </c>
      <c r="N557" s="175" t="s">
        <v>1868</v>
      </c>
      <c r="O557" s="175"/>
      <c r="P557" s="175"/>
      <c r="Q557" s="177">
        <v>43108.6702083333</v>
      </c>
      <c r="R557" s="175" t="s">
        <v>3230</v>
      </c>
      <c r="S557" s="175"/>
      <c r="T557" s="175"/>
      <c r="U557" s="175"/>
      <c r="V557" s="175"/>
      <c r="W557" s="175"/>
      <c r="X557" s="175"/>
      <c r="Y557" s="176">
        <v>0</v>
      </c>
      <c r="Z557" s="175"/>
    </row>
    <row r="558" spans="1:26" x14ac:dyDescent="0.2">
      <c r="A558" s="175">
        <f>1*Táblázat2[[#This Row],[Órarendi igények]]</f>
        <v>557</v>
      </c>
      <c r="B558" s="175" t="s">
        <v>1910</v>
      </c>
      <c r="C558" s="175" t="s">
        <v>1988</v>
      </c>
      <c r="D558" s="175" t="s">
        <v>1865</v>
      </c>
      <c r="E558" s="175"/>
      <c r="F558" s="175"/>
      <c r="G558" s="175" t="s">
        <v>1989</v>
      </c>
      <c r="H558" s="175" t="s">
        <v>1867</v>
      </c>
      <c r="I558" s="176">
        <v>666</v>
      </c>
      <c r="J558" s="175" t="s">
        <v>1203</v>
      </c>
      <c r="K558" s="176">
        <v>0</v>
      </c>
      <c r="L558" s="175" t="s">
        <v>1868</v>
      </c>
      <c r="M558" s="175" t="s">
        <v>1868</v>
      </c>
      <c r="N558" s="175" t="s">
        <v>1868</v>
      </c>
      <c r="O558" s="175"/>
      <c r="P558" s="175"/>
      <c r="Q558" s="177">
        <v>43081.719837962999</v>
      </c>
      <c r="R558" s="175" t="s">
        <v>3309</v>
      </c>
      <c r="S558" s="175"/>
      <c r="T558" s="175"/>
      <c r="U558" s="175"/>
      <c r="V558" s="175"/>
      <c r="W558" s="175"/>
      <c r="X558" s="175"/>
      <c r="Y558" s="176">
        <v>0</v>
      </c>
      <c r="Z558" s="175"/>
    </row>
    <row r="559" spans="1:26" x14ac:dyDescent="0.2">
      <c r="A559" s="175">
        <f>1*Táblázat2[[#This Row],[Órarendi igények]]</f>
        <v>558</v>
      </c>
      <c r="B559" s="175" t="s">
        <v>1910</v>
      </c>
      <c r="C559" s="175" t="s">
        <v>1963</v>
      </c>
      <c r="D559" s="175" t="s">
        <v>1865</v>
      </c>
      <c r="E559" s="175"/>
      <c r="F559" s="175"/>
      <c r="G559" s="175" t="s">
        <v>1964</v>
      </c>
      <c r="H559" s="175" t="s">
        <v>1867</v>
      </c>
      <c r="I559" s="176">
        <v>666</v>
      </c>
      <c r="J559" s="175" t="s">
        <v>1109</v>
      </c>
      <c r="K559" s="176">
        <v>0</v>
      </c>
      <c r="L559" s="175" t="s">
        <v>1868</v>
      </c>
      <c r="M559" s="175" t="s">
        <v>1868</v>
      </c>
      <c r="N559" s="175" t="s">
        <v>1868</v>
      </c>
      <c r="O559" s="175"/>
      <c r="P559" s="175"/>
      <c r="Q559" s="177">
        <v>43081.720162037003</v>
      </c>
      <c r="R559" s="175" t="s">
        <v>3135</v>
      </c>
      <c r="S559" s="175"/>
      <c r="T559" s="175"/>
      <c r="U559" s="175"/>
      <c r="V559" s="175"/>
      <c r="W559" s="175"/>
      <c r="X559" s="175"/>
      <c r="Y559" s="176">
        <v>0</v>
      </c>
      <c r="Z559" s="175"/>
    </row>
    <row r="560" spans="1:26" x14ac:dyDescent="0.2">
      <c r="A560" s="175">
        <f>1*Táblázat2[[#This Row],[Órarendi igények]]</f>
        <v>559</v>
      </c>
      <c r="B560" s="175" t="s">
        <v>1910</v>
      </c>
      <c r="C560" s="175" t="s">
        <v>2692</v>
      </c>
      <c r="D560" s="175" t="s">
        <v>1865</v>
      </c>
      <c r="E560" s="175"/>
      <c r="F560" s="175"/>
      <c r="G560" s="175" t="s">
        <v>2693</v>
      </c>
      <c r="H560" s="175" t="s">
        <v>1867</v>
      </c>
      <c r="I560" s="176">
        <v>666</v>
      </c>
      <c r="J560" s="175" t="s">
        <v>2694</v>
      </c>
      <c r="K560" s="176">
        <v>0</v>
      </c>
      <c r="L560" s="175" t="s">
        <v>1868</v>
      </c>
      <c r="M560" s="175" t="s">
        <v>1868</v>
      </c>
      <c r="N560" s="175" t="s">
        <v>1868</v>
      </c>
      <c r="O560" s="175"/>
      <c r="P560" s="175"/>
      <c r="Q560" s="177">
        <v>43083.484930555598</v>
      </c>
      <c r="R560" s="175" t="s">
        <v>3561</v>
      </c>
      <c r="S560" s="175"/>
      <c r="T560" s="175"/>
      <c r="U560" s="175"/>
      <c r="V560" s="175"/>
      <c r="W560" s="175"/>
      <c r="X560" s="175"/>
      <c r="Y560" s="176">
        <v>0</v>
      </c>
      <c r="Z560" s="175"/>
    </row>
    <row r="561" spans="1:26" x14ac:dyDescent="0.2">
      <c r="A561" s="175">
        <f>1*Táblázat2[[#This Row],[Órarendi igények]]</f>
        <v>560</v>
      </c>
      <c r="B561" s="175" t="s">
        <v>1910</v>
      </c>
      <c r="C561" s="175" t="s">
        <v>3310</v>
      </c>
      <c r="D561" s="175" t="s">
        <v>2008</v>
      </c>
      <c r="E561" s="175"/>
      <c r="F561" s="175"/>
      <c r="G561" s="175" t="s">
        <v>3311</v>
      </c>
      <c r="H561" s="175" t="s">
        <v>1867</v>
      </c>
      <c r="I561" s="176">
        <v>666</v>
      </c>
      <c r="J561" s="175" t="s">
        <v>3312</v>
      </c>
      <c r="K561" s="176">
        <v>0</v>
      </c>
      <c r="L561" s="175" t="s">
        <v>1868</v>
      </c>
      <c r="M561" s="175" t="s">
        <v>1868</v>
      </c>
      <c r="N561" s="175" t="s">
        <v>1868</v>
      </c>
      <c r="O561" s="175"/>
      <c r="P561" s="175"/>
      <c r="Q561" s="177">
        <v>43108.566400463002</v>
      </c>
      <c r="R561" s="175"/>
      <c r="S561" s="175"/>
      <c r="T561" s="175"/>
      <c r="U561" s="175"/>
      <c r="V561" s="175"/>
      <c r="W561" s="175"/>
      <c r="X561" s="175"/>
      <c r="Y561" s="176">
        <v>0</v>
      </c>
      <c r="Z561" s="175" t="s">
        <v>2010</v>
      </c>
    </row>
    <row r="562" spans="1:26" x14ac:dyDescent="0.2">
      <c r="A562" s="175">
        <f>1*Táblázat2[[#This Row],[Órarendi igények]]</f>
        <v>561</v>
      </c>
      <c r="B562" s="175" t="s">
        <v>1910</v>
      </c>
      <c r="C562" s="175" t="s">
        <v>3559</v>
      </c>
      <c r="D562" s="175" t="s">
        <v>2008</v>
      </c>
      <c r="E562" s="175"/>
      <c r="F562" s="175"/>
      <c r="G562" s="175" t="s">
        <v>3560</v>
      </c>
      <c r="H562" s="175" t="s">
        <v>1867</v>
      </c>
      <c r="I562" s="176">
        <v>666</v>
      </c>
      <c r="J562" s="175" t="s">
        <v>3312</v>
      </c>
      <c r="K562" s="176">
        <v>0</v>
      </c>
      <c r="L562" s="175" t="s">
        <v>1868</v>
      </c>
      <c r="M562" s="175" t="s">
        <v>1868</v>
      </c>
      <c r="N562" s="175" t="s">
        <v>1868</v>
      </c>
      <c r="O562" s="175"/>
      <c r="P562" s="175"/>
      <c r="Q562" s="177">
        <v>43108.574652777803</v>
      </c>
      <c r="R562" s="175"/>
      <c r="S562" s="175"/>
      <c r="T562" s="175"/>
      <c r="U562" s="175"/>
      <c r="V562" s="175"/>
      <c r="W562" s="175"/>
      <c r="X562" s="175"/>
      <c r="Y562" s="176">
        <v>0</v>
      </c>
      <c r="Z562" s="175" t="s">
        <v>2010</v>
      </c>
    </row>
    <row r="563" spans="1:26" x14ac:dyDescent="0.2">
      <c r="A563" s="175">
        <f>1*Táblázat2[[#This Row],[Órarendi igények]]</f>
        <v>562</v>
      </c>
      <c r="B563" s="175" t="s">
        <v>1910</v>
      </c>
      <c r="C563" s="175" t="s">
        <v>3426</v>
      </c>
      <c r="D563" s="175" t="s">
        <v>2008</v>
      </c>
      <c r="E563" s="175"/>
      <c r="F563" s="175"/>
      <c r="G563" s="175" t="s">
        <v>3427</v>
      </c>
      <c r="H563" s="175" t="s">
        <v>1867</v>
      </c>
      <c r="I563" s="176">
        <v>666</v>
      </c>
      <c r="J563" s="175" t="s">
        <v>3132</v>
      </c>
      <c r="K563" s="176">
        <v>0</v>
      </c>
      <c r="L563" s="175" t="s">
        <v>1868</v>
      </c>
      <c r="M563" s="175" t="s">
        <v>1868</v>
      </c>
      <c r="N563" s="175" t="s">
        <v>1868</v>
      </c>
      <c r="O563" s="175"/>
      <c r="P563" s="175"/>
      <c r="Q563" s="177">
        <v>43108.574652777803</v>
      </c>
      <c r="R563" s="175"/>
      <c r="S563" s="175"/>
      <c r="T563" s="175"/>
      <c r="U563" s="175"/>
      <c r="V563" s="175"/>
      <c r="W563" s="175"/>
      <c r="X563" s="175"/>
      <c r="Y563" s="176">
        <v>0</v>
      </c>
      <c r="Z563" s="175"/>
    </row>
    <row r="564" spans="1:26" x14ac:dyDescent="0.2">
      <c r="A564" s="175">
        <f>1*Táblázat2[[#This Row],[Órarendi igények]]</f>
        <v>563</v>
      </c>
      <c r="B564" s="175" t="s">
        <v>1910</v>
      </c>
      <c r="C564" s="175" t="s">
        <v>3130</v>
      </c>
      <c r="D564" s="175" t="s">
        <v>2008</v>
      </c>
      <c r="E564" s="175"/>
      <c r="F564" s="175"/>
      <c r="G564" s="175" t="s">
        <v>3131</v>
      </c>
      <c r="H564" s="175" t="s">
        <v>1867</v>
      </c>
      <c r="I564" s="176">
        <v>666</v>
      </c>
      <c r="J564" s="175" t="s">
        <v>3132</v>
      </c>
      <c r="K564" s="176">
        <v>0</v>
      </c>
      <c r="L564" s="175" t="s">
        <v>1868</v>
      </c>
      <c r="M564" s="175" t="s">
        <v>1868</v>
      </c>
      <c r="N564" s="175" t="s">
        <v>1868</v>
      </c>
      <c r="O564" s="175"/>
      <c r="P564" s="175"/>
      <c r="Q564" s="177">
        <v>43108.577465277798</v>
      </c>
      <c r="R564" s="175"/>
      <c r="S564" s="175"/>
      <c r="T564" s="175"/>
      <c r="U564" s="175"/>
      <c r="V564" s="175"/>
      <c r="W564" s="175"/>
      <c r="X564" s="175"/>
      <c r="Y564" s="176">
        <v>0</v>
      </c>
      <c r="Z564" s="175" t="s">
        <v>2010</v>
      </c>
    </row>
    <row r="565" spans="1:26" x14ac:dyDescent="0.2">
      <c r="A565" s="175">
        <f>1*Táblázat2[[#This Row],[Órarendi igények]]</f>
        <v>564</v>
      </c>
      <c r="B565" s="175" t="s">
        <v>1910</v>
      </c>
      <c r="C565" s="175" t="s">
        <v>3133</v>
      </c>
      <c r="D565" s="175" t="s">
        <v>2008</v>
      </c>
      <c r="E565" s="175"/>
      <c r="F565" s="175"/>
      <c r="G565" s="175" t="s">
        <v>3134</v>
      </c>
      <c r="H565" s="175" t="s">
        <v>1867</v>
      </c>
      <c r="I565" s="176">
        <v>666</v>
      </c>
      <c r="J565" s="175" t="s">
        <v>1254</v>
      </c>
      <c r="K565" s="176">
        <v>0</v>
      </c>
      <c r="L565" s="175" t="s">
        <v>1868</v>
      </c>
      <c r="M565" s="175" t="s">
        <v>1868</v>
      </c>
      <c r="N565" s="175" t="s">
        <v>1868</v>
      </c>
      <c r="O565" s="175"/>
      <c r="P565" s="175"/>
      <c r="Q565" s="177">
        <v>43108.581736111097</v>
      </c>
      <c r="R565" s="175"/>
      <c r="S565" s="175"/>
      <c r="T565" s="175"/>
      <c r="U565" s="175"/>
      <c r="V565" s="175"/>
      <c r="W565" s="175"/>
      <c r="X565" s="175"/>
      <c r="Y565" s="176">
        <v>0</v>
      </c>
      <c r="Z565" s="175" t="s">
        <v>2010</v>
      </c>
    </row>
    <row r="566" spans="1:26" x14ac:dyDescent="0.2">
      <c r="A566" s="175">
        <f>1*Táblázat2[[#This Row],[Órarendi igények]]</f>
        <v>565</v>
      </c>
      <c r="B566" s="175" t="s">
        <v>1910</v>
      </c>
      <c r="C566" s="175" t="s">
        <v>3382</v>
      </c>
      <c r="D566" s="175" t="s">
        <v>3022</v>
      </c>
      <c r="E566" s="175"/>
      <c r="F566" s="175"/>
      <c r="G566" s="175" t="s">
        <v>3383</v>
      </c>
      <c r="H566" s="175" t="s">
        <v>1867</v>
      </c>
      <c r="I566" s="176">
        <v>40</v>
      </c>
      <c r="J566" s="175" t="s">
        <v>1261</v>
      </c>
      <c r="K566" s="176">
        <v>0</v>
      </c>
      <c r="L566" s="175" t="s">
        <v>1868</v>
      </c>
      <c r="M566" s="175" t="s">
        <v>1868</v>
      </c>
      <c r="N566" s="175" t="s">
        <v>1868</v>
      </c>
      <c r="O566" s="175"/>
      <c r="P566" s="175"/>
      <c r="Q566" s="177">
        <v>43109.676689814798</v>
      </c>
      <c r="R566" s="175"/>
      <c r="S566" s="175"/>
      <c r="T566" s="175"/>
      <c r="U566" s="175"/>
      <c r="V566" s="175"/>
      <c r="W566" s="175"/>
      <c r="X566" s="175"/>
      <c r="Y566" s="176">
        <v>0</v>
      </c>
      <c r="Z566" s="175"/>
    </row>
    <row r="567" spans="1:26" x14ac:dyDescent="0.2">
      <c r="A567" s="175">
        <f>1*Táblázat2[[#This Row],[Órarendi igények]]</f>
        <v>566</v>
      </c>
      <c r="B567" s="175" t="s">
        <v>1910</v>
      </c>
      <c r="C567" s="175" t="s">
        <v>3562</v>
      </c>
      <c r="D567" s="175" t="s">
        <v>3022</v>
      </c>
      <c r="E567" s="175"/>
      <c r="F567" s="175"/>
      <c r="G567" s="175" t="s">
        <v>3563</v>
      </c>
      <c r="H567" s="175" t="s">
        <v>1867</v>
      </c>
      <c r="I567" s="176">
        <v>5</v>
      </c>
      <c r="J567" s="175" t="s">
        <v>3564</v>
      </c>
      <c r="K567" s="176">
        <v>0</v>
      </c>
      <c r="L567" s="175" t="s">
        <v>1868</v>
      </c>
      <c r="M567" s="175" t="s">
        <v>1868</v>
      </c>
      <c r="N567" s="175" t="s">
        <v>1868</v>
      </c>
      <c r="O567" s="175"/>
      <c r="P567" s="175"/>
      <c r="Q567" s="177">
        <v>43109.677037037</v>
      </c>
      <c r="R567" s="175"/>
      <c r="S567" s="175"/>
      <c r="T567" s="175"/>
      <c r="U567" s="175"/>
      <c r="V567" s="175"/>
      <c r="W567" s="175"/>
      <c r="X567" s="175"/>
      <c r="Y567" s="176">
        <v>0</v>
      </c>
      <c r="Z567" s="175"/>
    </row>
    <row r="568" spans="1:26" x14ac:dyDescent="0.2">
      <c r="A568" s="175">
        <f>1*Táblázat2[[#This Row],[Órarendi igények]]</f>
        <v>567</v>
      </c>
      <c r="B568" s="175" t="s">
        <v>1910</v>
      </c>
      <c r="C568" s="175" t="s">
        <v>3430</v>
      </c>
      <c r="D568" s="175" t="s">
        <v>3141</v>
      </c>
      <c r="E568" s="175"/>
      <c r="F568" s="175"/>
      <c r="G568" s="175" t="s">
        <v>3431</v>
      </c>
      <c r="H568" s="175" t="s">
        <v>1867</v>
      </c>
      <c r="I568" s="176">
        <v>5</v>
      </c>
      <c r="J568" s="175" t="s">
        <v>1268</v>
      </c>
      <c r="K568" s="176">
        <v>0</v>
      </c>
      <c r="L568" s="175" t="s">
        <v>1868</v>
      </c>
      <c r="M568" s="175" t="s">
        <v>1868</v>
      </c>
      <c r="N568" s="175" t="s">
        <v>1868</v>
      </c>
      <c r="O568" s="175"/>
      <c r="P568" s="175"/>
      <c r="Q568" s="177">
        <v>43109.496018518497</v>
      </c>
      <c r="R568" s="175"/>
      <c r="S568" s="175"/>
      <c r="T568" s="175"/>
      <c r="U568" s="175"/>
      <c r="V568" s="175"/>
      <c r="W568" s="175"/>
      <c r="X568" s="175"/>
      <c r="Y568" s="176">
        <v>0</v>
      </c>
      <c r="Z568" s="175"/>
    </row>
    <row r="569" spans="1:26" x14ac:dyDescent="0.2">
      <c r="A569" s="175">
        <f>1*Táblázat2[[#This Row],[Órarendi igények]]</f>
        <v>568</v>
      </c>
      <c r="B569" s="175" t="s">
        <v>1910</v>
      </c>
      <c r="C569" s="175" t="s">
        <v>3231</v>
      </c>
      <c r="D569" s="175" t="s">
        <v>3141</v>
      </c>
      <c r="E569" s="175"/>
      <c r="F569" s="175"/>
      <c r="G569" s="175" t="s">
        <v>3232</v>
      </c>
      <c r="H569" s="175" t="s">
        <v>1867</v>
      </c>
      <c r="I569" s="176">
        <v>40</v>
      </c>
      <c r="J569" s="175" t="s">
        <v>1269</v>
      </c>
      <c r="K569" s="176">
        <v>0</v>
      </c>
      <c r="L569" s="175" t="s">
        <v>1868</v>
      </c>
      <c r="M569" s="175" t="s">
        <v>1868</v>
      </c>
      <c r="N569" s="175" t="s">
        <v>1868</v>
      </c>
      <c r="O569" s="175"/>
      <c r="P569" s="175"/>
      <c r="Q569" s="177">
        <v>43109.4943055556</v>
      </c>
      <c r="R569" s="175"/>
      <c r="S569" s="175"/>
      <c r="T569" s="175"/>
      <c r="U569" s="175"/>
      <c r="V569" s="175"/>
      <c r="W569" s="175"/>
      <c r="X569" s="175"/>
      <c r="Y569" s="176">
        <v>0</v>
      </c>
      <c r="Z569" s="175"/>
    </row>
    <row r="570" spans="1:26" x14ac:dyDescent="0.2">
      <c r="A570" s="175">
        <f>1*Táblázat2[[#This Row],[Órarendi igények]]</f>
        <v>569</v>
      </c>
      <c r="B570" s="175" t="s">
        <v>1910</v>
      </c>
      <c r="C570" s="175" t="s">
        <v>3136</v>
      </c>
      <c r="D570" s="175" t="s">
        <v>3022</v>
      </c>
      <c r="E570" s="175"/>
      <c r="F570" s="175"/>
      <c r="G570" s="175" t="s">
        <v>3137</v>
      </c>
      <c r="H570" s="175" t="s">
        <v>1867</v>
      </c>
      <c r="I570" s="176">
        <v>95</v>
      </c>
      <c r="J570" s="175" t="s">
        <v>1272</v>
      </c>
      <c r="K570" s="176">
        <v>0</v>
      </c>
      <c r="L570" s="175" t="s">
        <v>1868</v>
      </c>
      <c r="M570" s="175" t="s">
        <v>1868</v>
      </c>
      <c r="N570" s="175" t="s">
        <v>1868</v>
      </c>
      <c r="O570" s="175"/>
      <c r="P570" s="175"/>
      <c r="Q570" s="177">
        <v>43109.677557870396</v>
      </c>
      <c r="R570" s="175"/>
      <c r="S570" s="175"/>
      <c r="T570" s="175"/>
      <c r="U570" s="175"/>
      <c r="V570" s="175"/>
      <c r="W570" s="175"/>
      <c r="X570" s="175"/>
      <c r="Y570" s="176">
        <v>0</v>
      </c>
      <c r="Z570" s="175"/>
    </row>
    <row r="571" spans="1:26" x14ac:dyDescent="0.2">
      <c r="A571" s="175">
        <f>1*Táblázat2[[#This Row],[Órarendi igények]]</f>
        <v>570</v>
      </c>
      <c r="B571" s="175" t="s">
        <v>1910</v>
      </c>
      <c r="C571" s="175" t="s">
        <v>3565</v>
      </c>
      <c r="D571" s="175" t="s">
        <v>3141</v>
      </c>
      <c r="E571" s="175"/>
      <c r="F571" s="175"/>
      <c r="G571" s="175" t="s">
        <v>3566</v>
      </c>
      <c r="H571" s="175" t="s">
        <v>1867</v>
      </c>
      <c r="I571" s="176">
        <v>30</v>
      </c>
      <c r="J571" s="175" t="s">
        <v>1274</v>
      </c>
      <c r="K571" s="176">
        <v>0</v>
      </c>
      <c r="L571" s="175" t="s">
        <v>1868</v>
      </c>
      <c r="M571" s="175" t="s">
        <v>1868</v>
      </c>
      <c r="N571" s="175" t="s">
        <v>1868</v>
      </c>
      <c r="O571" s="175"/>
      <c r="P571" s="175"/>
      <c r="Q571" s="177">
        <v>43109.496458333299</v>
      </c>
      <c r="R571" s="175"/>
      <c r="S571" s="175"/>
      <c r="T571" s="175"/>
      <c r="U571" s="175"/>
      <c r="V571" s="175"/>
      <c r="W571" s="175"/>
      <c r="X571" s="175"/>
      <c r="Y571" s="176">
        <v>0</v>
      </c>
      <c r="Z571" s="175"/>
    </row>
    <row r="572" spans="1:26" x14ac:dyDescent="0.2">
      <c r="A572" s="175">
        <f>1*Táblázat2[[#This Row],[Órarendi igények]]</f>
        <v>573</v>
      </c>
      <c r="B572" s="175" t="s">
        <v>2667</v>
      </c>
      <c r="C572" s="175" t="s">
        <v>3087</v>
      </c>
      <c r="D572" s="175" t="s">
        <v>2872</v>
      </c>
      <c r="E572" s="175"/>
      <c r="F572" s="175"/>
      <c r="G572" s="175" t="s">
        <v>3088</v>
      </c>
      <c r="H572" s="175" t="s">
        <v>1867</v>
      </c>
      <c r="I572" s="176">
        <v>12</v>
      </c>
      <c r="J572" s="175" t="s">
        <v>1280</v>
      </c>
      <c r="K572" s="176">
        <v>0</v>
      </c>
      <c r="L572" s="175" t="s">
        <v>1868</v>
      </c>
      <c r="M572" s="175" t="s">
        <v>1868</v>
      </c>
      <c r="N572" s="175" t="s">
        <v>1868</v>
      </c>
      <c r="O572" s="175"/>
      <c r="P572" s="175"/>
      <c r="Q572" s="177">
        <v>43108.5366319444</v>
      </c>
      <c r="R572" s="175"/>
      <c r="S572" s="175"/>
      <c r="T572" s="175"/>
      <c r="U572" s="175"/>
      <c r="V572" s="175"/>
      <c r="W572" s="175"/>
      <c r="X572" s="175"/>
      <c r="Y572" s="176">
        <v>0</v>
      </c>
      <c r="Z572" s="175"/>
    </row>
    <row r="573" spans="1:26" x14ac:dyDescent="0.2">
      <c r="A573" s="175">
        <f>1*Táblázat2[[#This Row],[Órarendi igények]]</f>
        <v>576</v>
      </c>
      <c r="B573" s="175" t="s">
        <v>2667</v>
      </c>
      <c r="C573" s="175" t="s">
        <v>2871</v>
      </c>
      <c r="D573" s="175" t="s">
        <v>2872</v>
      </c>
      <c r="E573" s="175"/>
      <c r="F573" s="175"/>
      <c r="G573" s="175" t="s">
        <v>2873</v>
      </c>
      <c r="H573" s="175" t="s">
        <v>1867</v>
      </c>
      <c r="I573" s="176">
        <v>20</v>
      </c>
      <c r="J573" s="175" t="s">
        <v>1283</v>
      </c>
      <c r="K573" s="176">
        <v>0</v>
      </c>
      <c r="L573" s="175" t="s">
        <v>1868</v>
      </c>
      <c r="M573" s="175" t="s">
        <v>1868</v>
      </c>
      <c r="N573" s="175" t="s">
        <v>1868</v>
      </c>
      <c r="O573" s="175"/>
      <c r="P573" s="175"/>
      <c r="Q573" s="177">
        <v>43084.690092592602</v>
      </c>
      <c r="R573" s="175"/>
      <c r="S573" s="175"/>
      <c r="T573" s="175"/>
      <c r="U573" s="175"/>
      <c r="V573" s="175"/>
      <c r="W573" s="175"/>
      <c r="X573" s="175"/>
      <c r="Y573" s="176">
        <v>0</v>
      </c>
      <c r="Z573" s="175"/>
    </row>
    <row r="574" spans="1:26" x14ac:dyDescent="0.2">
      <c r="A574" s="175">
        <f>1*Táblázat2[[#This Row],[Órarendi igények]]</f>
        <v>579</v>
      </c>
      <c r="B574" s="175" t="s">
        <v>2667</v>
      </c>
      <c r="C574" s="175" t="s">
        <v>2923</v>
      </c>
      <c r="D574" s="175" t="s">
        <v>1865</v>
      </c>
      <c r="E574" s="175"/>
      <c r="F574" s="175"/>
      <c r="G574" s="175" t="s">
        <v>2924</v>
      </c>
      <c r="H574" s="175" t="s">
        <v>1867</v>
      </c>
      <c r="I574" s="176">
        <v>20</v>
      </c>
      <c r="J574" s="175" t="s">
        <v>1285</v>
      </c>
      <c r="K574" s="176">
        <v>0</v>
      </c>
      <c r="L574" s="175" t="s">
        <v>1868</v>
      </c>
      <c r="M574" s="175" t="s">
        <v>1868</v>
      </c>
      <c r="N574" s="175" t="s">
        <v>1868</v>
      </c>
      <c r="O574" s="175"/>
      <c r="P574" s="175"/>
      <c r="Q574" s="177">
        <v>43087.508773148104</v>
      </c>
      <c r="R574" s="175"/>
      <c r="S574" s="175"/>
      <c r="T574" s="175"/>
      <c r="U574" s="175"/>
      <c r="V574" s="175"/>
      <c r="W574" s="175"/>
      <c r="X574" s="175"/>
      <c r="Y574" s="176">
        <v>0</v>
      </c>
      <c r="Z574" s="175"/>
    </row>
    <row r="575" spans="1:26" x14ac:dyDescent="0.2">
      <c r="A575" s="175">
        <f>1*Táblázat2[[#This Row],[Órarendi igények]]</f>
        <v>582</v>
      </c>
      <c r="B575" s="175" t="s">
        <v>2667</v>
      </c>
      <c r="C575" s="175" t="s">
        <v>2861</v>
      </c>
      <c r="D575" s="175" t="s">
        <v>1865</v>
      </c>
      <c r="E575" s="175"/>
      <c r="F575" s="175"/>
      <c r="G575" s="175" t="s">
        <v>2862</v>
      </c>
      <c r="H575" s="175" t="s">
        <v>1867</v>
      </c>
      <c r="I575" s="176">
        <v>10</v>
      </c>
      <c r="J575" s="175" t="s">
        <v>2863</v>
      </c>
      <c r="K575" s="176">
        <v>0</v>
      </c>
      <c r="L575" s="175" t="s">
        <v>1868</v>
      </c>
      <c r="M575" s="175" t="s">
        <v>1868</v>
      </c>
      <c r="N575" s="175" t="s">
        <v>1868</v>
      </c>
      <c r="O575" s="175" t="s">
        <v>3509</v>
      </c>
      <c r="P575" s="175"/>
      <c r="Q575" s="177">
        <v>43087.509398148097</v>
      </c>
      <c r="R575" s="175"/>
      <c r="S575" s="175"/>
      <c r="T575" s="175"/>
      <c r="U575" s="175"/>
      <c r="V575" s="175"/>
      <c r="W575" s="175"/>
      <c r="X575" s="175"/>
      <c r="Y575" s="176">
        <v>0</v>
      </c>
      <c r="Z575" s="175"/>
    </row>
    <row r="576" spans="1:26" x14ac:dyDescent="0.2">
      <c r="A576" s="175">
        <f>1*Táblázat2[[#This Row],[Órarendi igények]]</f>
        <v>584</v>
      </c>
      <c r="B576" s="175" t="s">
        <v>1063</v>
      </c>
      <c r="C576" s="175" t="s">
        <v>2745</v>
      </c>
      <c r="D576" s="175" t="s">
        <v>1865</v>
      </c>
      <c r="E576" s="175"/>
      <c r="F576" s="175"/>
      <c r="G576" s="175" t="s">
        <v>2746</v>
      </c>
      <c r="H576" s="175" t="s">
        <v>1867</v>
      </c>
      <c r="I576" s="176">
        <v>666</v>
      </c>
      <c r="J576" s="175" t="s">
        <v>1298</v>
      </c>
      <c r="K576" s="176">
        <v>0</v>
      </c>
      <c r="L576" s="175" t="s">
        <v>1868</v>
      </c>
      <c r="M576" s="175" t="s">
        <v>1868</v>
      </c>
      <c r="N576" s="175" t="s">
        <v>1868</v>
      </c>
      <c r="O576" s="175"/>
      <c r="P576" s="175"/>
      <c r="Q576" s="177">
        <v>43082.746712963002</v>
      </c>
      <c r="R576" s="175"/>
      <c r="S576" s="175"/>
      <c r="T576" s="175"/>
      <c r="U576" s="175"/>
      <c r="V576" s="175"/>
      <c r="W576" s="175"/>
      <c r="X576" s="175"/>
      <c r="Y576" s="176">
        <v>0</v>
      </c>
      <c r="Z576" s="175"/>
    </row>
    <row r="577" spans="1:26" x14ac:dyDescent="0.2">
      <c r="A577" s="175">
        <f>1*Táblázat2[[#This Row],[Órarendi igények]]</f>
        <v>585</v>
      </c>
      <c r="B577" s="175" t="s">
        <v>1063</v>
      </c>
      <c r="C577" s="175" t="s">
        <v>2677</v>
      </c>
      <c r="D577" s="175" t="s">
        <v>2023</v>
      </c>
      <c r="E577" s="175"/>
      <c r="F577" s="175"/>
      <c r="G577" s="175" t="s">
        <v>2678</v>
      </c>
      <c r="H577" s="175" t="s">
        <v>2025</v>
      </c>
      <c r="I577" s="176">
        <v>22</v>
      </c>
      <c r="J577" s="175" t="s">
        <v>2679</v>
      </c>
      <c r="K577" s="176">
        <v>0</v>
      </c>
      <c r="L577" s="175" t="s">
        <v>1868</v>
      </c>
      <c r="M577" s="175" t="s">
        <v>1868</v>
      </c>
      <c r="N577" s="175" t="s">
        <v>1868</v>
      </c>
      <c r="O577" s="175"/>
      <c r="P577" s="175"/>
      <c r="Q577" s="177">
        <v>43082.748587962997</v>
      </c>
      <c r="R577" s="175"/>
      <c r="S577" s="175"/>
      <c r="T577" s="175"/>
      <c r="U577" s="175"/>
      <c r="V577" s="175"/>
      <c r="W577" s="175"/>
      <c r="X577" s="175"/>
      <c r="Y577" s="176">
        <v>0</v>
      </c>
      <c r="Z577" s="175"/>
    </row>
    <row r="578" spans="1:26" x14ac:dyDescent="0.2">
      <c r="A578" s="175">
        <f>1*Táblázat2[[#This Row],[Órarendi igények]]</f>
        <v>586</v>
      </c>
      <c r="B578" s="175" t="s">
        <v>1063</v>
      </c>
      <c r="C578" s="175" t="s">
        <v>2719</v>
      </c>
      <c r="D578" s="175" t="s">
        <v>2028</v>
      </c>
      <c r="E578" s="175"/>
      <c r="F578" s="175"/>
      <c r="G578" s="175" t="s">
        <v>2678</v>
      </c>
      <c r="H578" s="175" t="s">
        <v>2025</v>
      </c>
      <c r="I578" s="176">
        <v>22</v>
      </c>
      <c r="J578" s="175" t="s">
        <v>2679</v>
      </c>
      <c r="K578" s="176">
        <v>0</v>
      </c>
      <c r="L578" s="175" t="s">
        <v>1868</v>
      </c>
      <c r="M578" s="175" t="s">
        <v>1868</v>
      </c>
      <c r="N578" s="175" t="s">
        <v>1868</v>
      </c>
      <c r="O578" s="175"/>
      <c r="P578" s="175"/>
      <c r="Q578" s="177">
        <v>43082.748773148101</v>
      </c>
      <c r="R578" s="175"/>
      <c r="S578" s="175"/>
      <c r="T578" s="175"/>
      <c r="U578" s="175"/>
      <c r="V578" s="175"/>
      <c r="W578" s="175"/>
      <c r="X578" s="175"/>
      <c r="Y578" s="176">
        <v>0</v>
      </c>
      <c r="Z578" s="175"/>
    </row>
    <row r="579" spans="1:26" x14ac:dyDescent="0.2">
      <c r="A579" s="175">
        <f>1*Táblázat2[[#This Row],[Órarendi igények]]</f>
        <v>587</v>
      </c>
      <c r="B579" s="175" t="s">
        <v>1063</v>
      </c>
      <c r="C579" s="175" t="s">
        <v>2747</v>
      </c>
      <c r="D579" s="175" t="s">
        <v>2030</v>
      </c>
      <c r="E579" s="175"/>
      <c r="F579" s="175"/>
      <c r="G579" s="175" t="s">
        <v>2678</v>
      </c>
      <c r="H579" s="175" t="s">
        <v>2025</v>
      </c>
      <c r="I579" s="176">
        <v>22</v>
      </c>
      <c r="J579" s="175" t="s">
        <v>2679</v>
      </c>
      <c r="K579" s="176">
        <v>0</v>
      </c>
      <c r="L579" s="175" t="s">
        <v>1868</v>
      </c>
      <c r="M579" s="175" t="s">
        <v>1868</v>
      </c>
      <c r="N579" s="175" t="s">
        <v>1868</v>
      </c>
      <c r="O579" s="175"/>
      <c r="P579" s="175"/>
      <c r="Q579" s="177">
        <v>43082.748773148101</v>
      </c>
      <c r="R579" s="175"/>
      <c r="S579" s="175"/>
      <c r="T579" s="175"/>
      <c r="U579" s="175"/>
      <c r="V579" s="175"/>
      <c r="W579" s="175"/>
      <c r="X579" s="175"/>
      <c r="Y579" s="176">
        <v>0</v>
      </c>
      <c r="Z579" s="175"/>
    </row>
    <row r="580" spans="1:26" x14ac:dyDescent="0.2">
      <c r="A580" s="175">
        <f>1*Táblázat2[[#This Row],[Órarendi igények]]</f>
        <v>588</v>
      </c>
      <c r="B580" s="175" t="s">
        <v>1063</v>
      </c>
      <c r="C580" s="175" t="s">
        <v>2720</v>
      </c>
      <c r="D580" s="175" t="s">
        <v>2032</v>
      </c>
      <c r="E580" s="175"/>
      <c r="F580" s="175"/>
      <c r="G580" s="175" t="s">
        <v>2678</v>
      </c>
      <c r="H580" s="175" t="s">
        <v>2025</v>
      </c>
      <c r="I580" s="176">
        <v>22</v>
      </c>
      <c r="J580" s="175" t="s">
        <v>2679</v>
      </c>
      <c r="K580" s="176">
        <v>0</v>
      </c>
      <c r="L580" s="175" t="s">
        <v>1868</v>
      </c>
      <c r="M580" s="175" t="s">
        <v>1868</v>
      </c>
      <c r="N580" s="175" t="s">
        <v>1868</v>
      </c>
      <c r="O580" s="175"/>
      <c r="P580" s="175"/>
      <c r="Q580" s="177">
        <v>43082.7487847222</v>
      </c>
      <c r="R580" s="175"/>
      <c r="S580" s="175"/>
      <c r="T580" s="175"/>
      <c r="U580" s="175"/>
      <c r="V580" s="175"/>
      <c r="W580" s="175"/>
      <c r="X580" s="175"/>
      <c r="Y580" s="176">
        <v>0</v>
      </c>
      <c r="Z580" s="175"/>
    </row>
    <row r="581" spans="1:26" x14ac:dyDescent="0.2">
      <c r="A581" s="175">
        <f>1*Táblázat2[[#This Row],[Órarendi igények]]</f>
        <v>589</v>
      </c>
      <c r="B581" s="175" t="s">
        <v>1063</v>
      </c>
      <c r="C581" s="175" t="s">
        <v>2703</v>
      </c>
      <c r="D581" s="175" t="s">
        <v>1865</v>
      </c>
      <c r="E581" s="175"/>
      <c r="F581" s="175"/>
      <c r="G581" s="175" t="s">
        <v>2704</v>
      </c>
      <c r="H581" s="175" t="s">
        <v>1867</v>
      </c>
      <c r="I581" s="176">
        <v>666</v>
      </c>
      <c r="J581" s="175" t="s">
        <v>2705</v>
      </c>
      <c r="K581" s="176">
        <v>0</v>
      </c>
      <c r="L581" s="175" t="s">
        <v>1868</v>
      </c>
      <c r="M581" s="175" t="s">
        <v>1868</v>
      </c>
      <c r="N581" s="175" t="s">
        <v>1868</v>
      </c>
      <c r="O581" s="175"/>
      <c r="P581" s="175"/>
      <c r="Q581" s="177">
        <v>43082.746354166702</v>
      </c>
      <c r="R581" s="175"/>
      <c r="S581" s="175"/>
      <c r="T581" s="175"/>
      <c r="U581" s="175"/>
      <c r="V581" s="175"/>
      <c r="W581" s="175"/>
      <c r="X581" s="175"/>
      <c r="Y581" s="176">
        <v>0</v>
      </c>
      <c r="Z581" s="175"/>
    </row>
    <row r="582" spans="1:26" x14ac:dyDescent="0.2">
      <c r="A582" s="175">
        <f>1*Táblázat2[[#This Row],[Órarendi igények]]</f>
        <v>590</v>
      </c>
      <c r="B582" s="175" t="s">
        <v>1063</v>
      </c>
      <c r="C582" s="175" t="s">
        <v>2753</v>
      </c>
      <c r="D582" s="175" t="s">
        <v>1865</v>
      </c>
      <c r="E582" s="175"/>
      <c r="F582" s="175"/>
      <c r="G582" s="175" t="s">
        <v>2754</v>
      </c>
      <c r="H582" s="175" t="s">
        <v>1867</v>
      </c>
      <c r="I582" s="176">
        <v>666</v>
      </c>
      <c r="J582" s="175" t="s">
        <v>1309</v>
      </c>
      <c r="K582" s="176">
        <v>0</v>
      </c>
      <c r="L582" s="175" t="s">
        <v>1868</v>
      </c>
      <c r="M582" s="175" t="s">
        <v>1868</v>
      </c>
      <c r="N582" s="175" t="s">
        <v>1868</v>
      </c>
      <c r="O582" s="175"/>
      <c r="P582" s="175"/>
      <c r="Q582" s="177">
        <v>43082.7449305556</v>
      </c>
      <c r="R582" s="175"/>
      <c r="S582" s="175"/>
      <c r="T582" s="175"/>
      <c r="U582" s="175"/>
      <c r="V582" s="175"/>
      <c r="W582" s="175"/>
      <c r="X582" s="175"/>
      <c r="Y582" s="176">
        <v>0</v>
      </c>
      <c r="Z582" s="175"/>
    </row>
    <row r="583" spans="1:26" x14ac:dyDescent="0.2">
      <c r="A583" s="175">
        <f>1*Táblázat2[[#This Row],[Órarendi igények]]</f>
        <v>591</v>
      </c>
      <c r="B583" s="175" t="s">
        <v>2667</v>
      </c>
      <c r="C583" s="175" t="s">
        <v>2724</v>
      </c>
      <c r="D583" s="175" t="s">
        <v>2023</v>
      </c>
      <c r="E583" s="175"/>
      <c r="F583" s="175"/>
      <c r="G583" s="175" t="s">
        <v>2725</v>
      </c>
      <c r="H583" s="175" t="s">
        <v>2025</v>
      </c>
      <c r="I583" s="176">
        <v>40</v>
      </c>
      <c r="J583" s="175" t="s">
        <v>2726</v>
      </c>
      <c r="K583" s="176">
        <v>0</v>
      </c>
      <c r="L583" s="175" t="s">
        <v>1868</v>
      </c>
      <c r="M583" s="175" t="s">
        <v>1868</v>
      </c>
      <c r="N583" s="175" t="s">
        <v>1868</v>
      </c>
      <c r="O583" s="175"/>
      <c r="P583" s="175"/>
      <c r="Q583" s="177">
        <v>43083.496064814797</v>
      </c>
      <c r="R583" s="175"/>
      <c r="S583" s="175"/>
      <c r="T583" s="175"/>
      <c r="U583" s="175"/>
      <c r="V583" s="175"/>
      <c r="W583" s="175"/>
      <c r="X583" s="175"/>
      <c r="Y583" s="176">
        <v>0</v>
      </c>
      <c r="Z583" s="175"/>
    </row>
    <row r="584" spans="1:26" x14ac:dyDescent="0.2">
      <c r="A584" s="175">
        <f>1*Táblázat2[[#This Row],[Órarendi igények]]</f>
        <v>592</v>
      </c>
      <c r="B584" s="175" t="s">
        <v>2667</v>
      </c>
      <c r="C584" s="175" t="s">
        <v>2728</v>
      </c>
      <c r="D584" s="175" t="s">
        <v>2028</v>
      </c>
      <c r="E584" s="175"/>
      <c r="F584" s="175"/>
      <c r="G584" s="175" t="s">
        <v>2725</v>
      </c>
      <c r="H584" s="175" t="s">
        <v>2025</v>
      </c>
      <c r="I584" s="176">
        <v>40</v>
      </c>
      <c r="J584" s="175" t="s">
        <v>2726</v>
      </c>
      <c r="K584" s="176">
        <v>0</v>
      </c>
      <c r="L584" s="175" t="s">
        <v>1868</v>
      </c>
      <c r="M584" s="175" t="s">
        <v>1868</v>
      </c>
      <c r="N584" s="175" t="s">
        <v>1868</v>
      </c>
      <c r="O584" s="175"/>
      <c r="P584" s="175"/>
      <c r="Q584" s="177">
        <v>43083.496192129598</v>
      </c>
      <c r="R584" s="175"/>
      <c r="S584" s="175"/>
      <c r="T584" s="175"/>
      <c r="U584" s="175"/>
      <c r="V584" s="175"/>
      <c r="W584" s="175"/>
      <c r="X584" s="175"/>
      <c r="Y584" s="176">
        <v>0</v>
      </c>
      <c r="Z584" s="175"/>
    </row>
    <row r="585" spans="1:26" x14ac:dyDescent="0.2">
      <c r="A585" s="175">
        <f>1*Táblázat2[[#This Row],[Órarendi igények]]</f>
        <v>593</v>
      </c>
      <c r="B585" s="175" t="s">
        <v>2667</v>
      </c>
      <c r="C585" s="175" t="s">
        <v>2716</v>
      </c>
      <c r="D585" s="175" t="s">
        <v>1865</v>
      </c>
      <c r="E585" s="175"/>
      <c r="F585" s="175"/>
      <c r="G585" s="175" t="s">
        <v>2717</v>
      </c>
      <c r="H585" s="175" t="s">
        <v>1867</v>
      </c>
      <c r="I585" s="176">
        <v>666</v>
      </c>
      <c r="J585" s="175" t="s">
        <v>1315</v>
      </c>
      <c r="K585" s="176">
        <v>0</v>
      </c>
      <c r="L585" s="175" t="s">
        <v>1868</v>
      </c>
      <c r="M585" s="175" t="s">
        <v>1868</v>
      </c>
      <c r="N585" s="175" t="s">
        <v>1868</v>
      </c>
      <c r="O585" s="175"/>
      <c r="P585" s="175"/>
      <c r="Q585" s="177">
        <v>43082.7574074074</v>
      </c>
      <c r="R585" s="175"/>
      <c r="S585" s="175"/>
      <c r="T585" s="175"/>
      <c r="U585" s="175"/>
      <c r="V585" s="175"/>
      <c r="W585" s="175"/>
      <c r="X585" s="175"/>
      <c r="Y585" s="176">
        <v>0</v>
      </c>
      <c r="Z585" s="175"/>
    </row>
    <row r="586" spans="1:26" x14ac:dyDescent="0.2">
      <c r="A586" s="175">
        <f>1*Táblázat2[[#This Row],[Órarendi igények]]</f>
        <v>594</v>
      </c>
      <c r="B586" s="175" t="s">
        <v>2667</v>
      </c>
      <c r="C586" s="175" t="s">
        <v>2731</v>
      </c>
      <c r="D586" s="175" t="s">
        <v>1865</v>
      </c>
      <c r="E586" s="175"/>
      <c r="F586" s="175"/>
      <c r="G586" s="175" t="s">
        <v>2732</v>
      </c>
      <c r="H586" s="175" t="s">
        <v>1867</v>
      </c>
      <c r="I586" s="176">
        <v>666</v>
      </c>
      <c r="J586" s="175" t="s">
        <v>1317</v>
      </c>
      <c r="K586" s="176">
        <v>0</v>
      </c>
      <c r="L586" s="175" t="s">
        <v>1868</v>
      </c>
      <c r="M586" s="175" t="s">
        <v>1868</v>
      </c>
      <c r="N586" s="175" t="s">
        <v>1868</v>
      </c>
      <c r="O586" s="175"/>
      <c r="P586" s="175"/>
      <c r="Q586" s="177">
        <v>43082.7562847222</v>
      </c>
      <c r="R586" s="175"/>
      <c r="S586" s="175"/>
      <c r="T586" s="175"/>
      <c r="U586" s="175"/>
      <c r="V586" s="175"/>
      <c r="W586" s="175"/>
      <c r="X586" s="175"/>
      <c r="Y586" s="176">
        <v>0</v>
      </c>
      <c r="Z586" s="175"/>
    </row>
    <row r="587" spans="1:26" x14ac:dyDescent="0.2">
      <c r="A587" s="175">
        <f>1*Táblázat2[[#This Row],[Órarendi igények]]</f>
        <v>595</v>
      </c>
      <c r="B587" s="175" t="s">
        <v>2667</v>
      </c>
      <c r="C587" s="175" t="s">
        <v>2684</v>
      </c>
      <c r="D587" s="175" t="s">
        <v>1865</v>
      </c>
      <c r="E587" s="175"/>
      <c r="F587" s="175"/>
      <c r="G587" s="175" t="s">
        <v>2685</v>
      </c>
      <c r="H587" s="175" t="s">
        <v>1867</v>
      </c>
      <c r="I587" s="176">
        <v>666</v>
      </c>
      <c r="J587" s="175" t="s">
        <v>1319</v>
      </c>
      <c r="K587" s="176">
        <v>0</v>
      </c>
      <c r="L587" s="175" t="s">
        <v>1868</v>
      </c>
      <c r="M587" s="175" t="s">
        <v>1868</v>
      </c>
      <c r="N587" s="175" t="s">
        <v>1868</v>
      </c>
      <c r="O587" s="175"/>
      <c r="P587" s="175"/>
      <c r="Q587" s="177">
        <v>43082.755127314798</v>
      </c>
      <c r="R587" s="175"/>
      <c r="S587" s="175"/>
      <c r="T587" s="175"/>
      <c r="U587" s="175"/>
      <c r="V587" s="175"/>
      <c r="W587" s="175"/>
      <c r="X587" s="175"/>
      <c r="Y587" s="176">
        <v>0</v>
      </c>
      <c r="Z587" s="175"/>
    </row>
    <row r="588" spans="1:26" x14ac:dyDescent="0.2">
      <c r="A588" s="175">
        <f>1*Táblázat2[[#This Row],[Órarendi igények]]</f>
        <v>596</v>
      </c>
      <c r="B588" s="175" t="s">
        <v>2667</v>
      </c>
      <c r="C588" s="175" t="s">
        <v>2749</v>
      </c>
      <c r="D588" s="175" t="s">
        <v>1865</v>
      </c>
      <c r="E588" s="175"/>
      <c r="F588" s="175"/>
      <c r="G588" s="175" t="s">
        <v>2750</v>
      </c>
      <c r="H588" s="175" t="s">
        <v>1867</v>
      </c>
      <c r="I588" s="176">
        <v>666</v>
      </c>
      <c r="J588" s="175" t="s">
        <v>1322</v>
      </c>
      <c r="K588" s="176">
        <v>0</v>
      </c>
      <c r="L588" s="175" t="s">
        <v>1868</v>
      </c>
      <c r="M588" s="175" t="s">
        <v>1868</v>
      </c>
      <c r="N588" s="175" t="s">
        <v>1868</v>
      </c>
      <c r="O588" s="175"/>
      <c r="P588" s="175"/>
      <c r="Q588" s="177">
        <v>43082.7565972222</v>
      </c>
      <c r="R588" s="175"/>
      <c r="S588" s="175"/>
      <c r="T588" s="175"/>
      <c r="U588" s="175"/>
      <c r="V588" s="175"/>
      <c r="W588" s="175"/>
      <c r="X588" s="175"/>
      <c r="Y588" s="176">
        <v>0</v>
      </c>
      <c r="Z588" s="175"/>
    </row>
    <row r="589" spans="1:26" x14ac:dyDescent="0.2">
      <c r="A589" s="175">
        <f>1*Táblázat2[[#This Row],[Órarendi igények]]</f>
        <v>597</v>
      </c>
      <c r="B589" s="175" t="s">
        <v>2667</v>
      </c>
      <c r="C589" s="175" t="s">
        <v>2686</v>
      </c>
      <c r="D589" s="175" t="s">
        <v>2023</v>
      </c>
      <c r="E589" s="175"/>
      <c r="F589" s="175"/>
      <c r="G589" s="175" t="s">
        <v>2674</v>
      </c>
      <c r="H589" s="175" t="s">
        <v>2025</v>
      </c>
      <c r="I589" s="176">
        <v>20</v>
      </c>
      <c r="J589" s="175" t="s">
        <v>2675</v>
      </c>
      <c r="K589" s="176">
        <v>0</v>
      </c>
      <c r="L589" s="175" t="s">
        <v>1868</v>
      </c>
      <c r="M589" s="175" t="s">
        <v>1868</v>
      </c>
      <c r="N589" s="175" t="s">
        <v>1868</v>
      </c>
      <c r="O589" s="175"/>
      <c r="P589" s="175"/>
      <c r="Q589" s="177">
        <v>43083.494837963</v>
      </c>
      <c r="R589" s="175"/>
      <c r="S589" s="175"/>
      <c r="T589" s="175"/>
      <c r="U589" s="175"/>
      <c r="V589" s="175"/>
      <c r="W589" s="175"/>
      <c r="X589" s="175"/>
      <c r="Y589" s="176">
        <v>0</v>
      </c>
      <c r="Z589" s="175"/>
    </row>
    <row r="590" spans="1:26" x14ac:dyDescent="0.2">
      <c r="A590" s="175">
        <f>1*Táblázat2[[#This Row],[Órarendi igények]]</f>
        <v>598</v>
      </c>
      <c r="B590" s="175" t="s">
        <v>2667</v>
      </c>
      <c r="C590" s="175" t="s">
        <v>2727</v>
      </c>
      <c r="D590" s="175" t="s">
        <v>2028</v>
      </c>
      <c r="E590" s="175"/>
      <c r="F590" s="175"/>
      <c r="G590" s="175" t="s">
        <v>2674</v>
      </c>
      <c r="H590" s="175" t="s">
        <v>2025</v>
      </c>
      <c r="I590" s="176">
        <v>20</v>
      </c>
      <c r="J590" s="175" t="s">
        <v>2675</v>
      </c>
      <c r="K590" s="176">
        <v>0</v>
      </c>
      <c r="L590" s="175" t="s">
        <v>1868</v>
      </c>
      <c r="M590" s="175" t="s">
        <v>1868</v>
      </c>
      <c r="N590" s="175" t="s">
        <v>1868</v>
      </c>
      <c r="O590" s="175"/>
      <c r="P590" s="175"/>
      <c r="Q590" s="177">
        <v>43083.495000000003</v>
      </c>
      <c r="R590" s="175"/>
      <c r="S590" s="175"/>
      <c r="T590" s="175"/>
      <c r="U590" s="175"/>
      <c r="V590" s="175"/>
      <c r="W590" s="175"/>
      <c r="X590" s="175"/>
      <c r="Y590" s="176">
        <v>0</v>
      </c>
      <c r="Z590" s="175"/>
    </row>
    <row r="591" spans="1:26" x14ac:dyDescent="0.2">
      <c r="A591" s="175">
        <f>1*Táblázat2[[#This Row],[Órarendi igények]]</f>
        <v>599</v>
      </c>
      <c r="B591" s="175" t="s">
        <v>2667</v>
      </c>
      <c r="C591" s="175" t="s">
        <v>2735</v>
      </c>
      <c r="D591" s="175" t="s">
        <v>2030</v>
      </c>
      <c r="E591" s="175"/>
      <c r="F591" s="175"/>
      <c r="G591" s="175" t="s">
        <v>2674</v>
      </c>
      <c r="H591" s="175" t="s">
        <v>2025</v>
      </c>
      <c r="I591" s="176">
        <v>20</v>
      </c>
      <c r="J591" s="175" t="s">
        <v>2675</v>
      </c>
      <c r="K591" s="176">
        <v>0</v>
      </c>
      <c r="L591" s="175" t="s">
        <v>1868</v>
      </c>
      <c r="M591" s="175" t="s">
        <v>1868</v>
      </c>
      <c r="N591" s="175" t="s">
        <v>1868</v>
      </c>
      <c r="O591" s="175"/>
      <c r="P591" s="175"/>
      <c r="Q591" s="177">
        <v>43083.495000000003</v>
      </c>
      <c r="R591" s="175"/>
      <c r="S591" s="175"/>
      <c r="T591" s="175"/>
      <c r="U591" s="175"/>
      <c r="V591" s="175"/>
      <c r="W591" s="175"/>
      <c r="X591" s="175"/>
      <c r="Y591" s="176">
        <v>0</v>
      </c>
      <c r="Z591" s="175"/>
    </row>
    <row r="592" spans="1:26" x14ac:dyDescent="0.2">
      <c r="A592" s="175">
        <f>1*Táblázat2[[#This Row],[Órarendi igények]]</f>
        <v>600</v>
      </c>
      <c r="B592" s="175" t="s">
        <v>2667</v>
      </c>
      <c r="C592" s="175" t="s">
        <v>2673</v>
      </c>
      <c r="D592" s="175" t="s">
        <v>2032</v>
      </c>
      <c r="E592" s="175"/>
      <c r="F592" s="175"/>
      <c r="G592" s="175" t="s">
        <v>2674</v>
      </c>
      <c r="H592" s="175" t="s">
        <v>2025</v>
      </c>
      <c r="I592" s="176">
        <v>20</v>
      </c>
      <c r="J592" s="175" t="s">
        <v>2675</v>
      </c>
      <c r="K592" s="176">
        <v>0</v>
      </c>
      <c r="L592" s="175" t="s">
        <v>1868</v>
      </c>
      <c r="M592" s="175" t="s">
        <v>1868</v>
      </c>
      <c r="N592" s="175" t="s">
        <v>1868</v>
      </c>
      <c r="O592" s="175"/>
      <c r="P592" s="175"/>
      <c r="Q592" s="177">
        <v>43083.495011574101</v>
      </c>
      <c r="R592" s="175"/>
      <c r="S592" s="175"/>
      <c r="T592" s="175"/>
      <c r="U592" s="175"/>
      <c r="V592" s="175"/>
      <c r="W592" s="175"/>
      <c r="X592" s="175"/>
      <c r="Y592" s="176">
        <v>0</v>
      </c>
      <c r="Z592" s="175"/>
    </row>
    <row r="593" spans="1:26" x14ac:dyDescent="0.2">
      <c r="A593" s="175">
        <f>1*Táblázat2[[#This Row],[Órarendi igények]]</f>
        <v>601</v>
      </c>
      <c r="B593" s="175" t="s">
        <v>2667</v>
      </c>
      <c r="C593" s="175" t="s">
        <v>2687</v>
      </c>
      <c r="D593" s="175" t="s">
        <v>1865</v>
      </c>
      <c r="E593" s="175"/>
      <c r="F593" s="175"/>
      <c r="G593" s="175" t="s">
        <v>2688</v>
      </c>
      <c r="H593" s="175" t="s">
        <v>1867</v>
      </c>
      <c r="I593" s="176">
        <v>666</v>
      </c>
      <c r="J593" s="175" t="s">
        <v>1330</v>
      </c>
      <c r="K593" s="176">
        <v>0</v>
      </c>
      <c r="L593" s="175" t="s">
        <v>1868</v>
      </c>
      <c r="M593" s="175" t="s">
        <v>1868</v>
      </c>
      <c r="N593" s="175" t="s">
        <v>1868</v>
      </c>
      <c r="O593" s="175"/>
      <c r="P593" s="175"/>
      <c r="Q593" s="177">
        <v>43083.485810185201</v>
      </c>
      <c r="R593" s="175"/>
      <c r="S593" s="175"/>
      <c r="T593" s="175"/>
      <c r="U593" s="175"/>
      <c r="V593" s="175"/>
      <c r="W593" s="175"/>
      <c r="X593" s="175"/>
      <c r="Y593" s="176">
        <v>0</v>
      </c>
      <c r="Z593" s="175"/>
    </row>
    <row r="594" spans="1:26" x14ac:dyDescent="0.2">
      <c r="A594" s="175">
        <f>1*Táblázat2[[#This Row],[Órarendi igények]]</f>
        <v>602</v>
      </c>
      <c r="B594" s="175" t="s">
        <v>2667</v>
      </c>
      <c r="C594" s="175" t="s">
        <v>2682</v>
      </c>
      <c r="D594" s="175" t="s">
        <v>1865</v>
      </c>
      <c r="E594" s="175"/>
      <c r="F594" s="175"/>
      <c r="G594" s="175" t="s">
        <v>2683</v>
      </c>
      <c r="H594" s="175" t="s">
        <v>1867</v>
      </c>
      <c r="I594" s="176">
        <v>666</v>
      </c>
      <c r="J594" s="175" t="s">
        <v>1333</v>
      </c>
      <c r="K594" s="176">
        <v>0</v>
      </c>
      <c r="L594" s="175" t="s">
        <v>1868</v>
      </c>
      <c r="M594" s="175" t="s">
        <v>1868</v>
      </c>
      <c r="N594" s="175" t="s">
        <v>1868</v>
      </c>
      <c r="O594" s="175"/>
      <c r="P594" s="175"/>
      <c r="Q594" s="177">
        <v>43082.757708333302</v>
      </c>
      <c r="R594" s="175"/>
      <c r="S594" s="175"/>
      <c r="T594" s="175"/>
      <c r="U594" s="175"/>
      <c r="V594" s="175"/>
      <c r="W594" s="175"/>
      <c r="X594" s="175"/>
      <c r="Y594" s="176">
        <v>0</v>
      </c>
      <c r="Z594" s="175"/>
    </row>
    <row r="595" spans="1:26" x14ac:dyDescent="0.2">
      <c r="A595" s="175">
        <f>1*Táblázat2[[#This Row],[Órarendi igények]]</f>
        <v>604</v>
      </c>
      <c r="B595" s="175" t="s">
        <v>2667</v>
      </c>
      <c r="C595" s="175" t="s">
        <v>2751</v>
      </c>
      <c r="D595" s="175" t="s">
        <v>1865</v>
      </c>
      <c r="E595" s="175"/>
      <c r="F595" s="175"/>
      <c r="G595" s="175" t="s">
        <v>2752</v>
      </c>
      <c r="H595" s="175" t="s">
        <v>1867</v>
      </c>
      <c r="I595" s="176">
        <v>666</v>
      </c>
      <c r="J595" s="175" t="s">
        <v>1336</v>
      </c>
      <c r="K595" s="176">
        <v>0</v>
      </c>
      <c r="L595" s="175" t="s">
        <v>1868</v>
      </c>
      <c r="M595" s="175" t="s">
        <v>1868</v>
      </c>
      <c r="N595" s="175" t="s">
        <v>1868</v>
      </c>
      <c r="O595" s="175"/>
      <c r="P595" s="175"/>
      <c r="Q595" s="177">
        <v>43082.758032407401</v>
      </c>
      <c r="R595" s="175"/>
      <c r="S595" s="175"/>
      <c r="T595" s="175"/>
      <c r="U595" s="175"/>
      <c r="V595" s="175"/>
      <c r="W595" s="175"/>
      <c r="X595" s="175"/>
      <c r="Y595" s="176">
        <v>0</v>
      </c>
      <c r="Z595" s="175"/>
    </row>
    <row r="596" spans="1:26" x14ac:dyDescent="0.2">
      <c r="A596" s="175">
        <f>1*Táblázat2[[#This Row],[Órarendi igények]]</f>
        <v>606</v>
      </c>
      <c r="B596" s="175" t="s">
        <v>2667</v>
      </c>
      <c r="C596" s="175" t="s">
        <v>2709</v>
      </c>
      <c r="D596" s="175" t="s">
        <v>1865</v>
      </c>
      <c r="E596" s="175"/>
      <c r="F596" s="175"/>
      <c r="G596" s="175" t="s">
        <v>2710</v>
      </c>
      <c r="H596" s="175" t="s">
        <v>1867</v>
      </c>
      <c r="I596" s="176">
        <v>666</v>
      </c>
      <c r="J596" s="175" t="s">
        <v>1340</v>
      </c>
      <c r="K596" s="176">
        <v>0</v>
      </c>
      <c r="L596" s="175" t="s">
        <v>1868</v>
      </c>
      <c r="M596" s="175" t="s">
        <v>1868</v>
      </c>
      <c r="N596" s="175" t="s">
        <v>1868</v>
      </c>
      <c r="O596" s="175"/>
      <c r="P596" s="175"/>
      <c r="Q596" s="177">
        <v>43083.485393518502</v>
      </c>
      <c r="R596" s="175"/>
      <c r="S596" s="175"/>
      <c r="T596" s="175"/>
      <c r="U596" s="175"/>
      <c r="V596" s="175"/>
      <c r="W596" s="175"/>
      <c r="X596" s="175"/>
      <c r="Y596" s="176">
        <v>0</v>
      </c>
      <c r="Z596" s="175"/>
    </row>
    <row r="597" spans="1:26" x14ac:dyDescent="0.2">
      <c r="A597" s="175">
        <f>1*Táblázat2[[#This Row],[Órarendi igények]]</f>
        <v>607</v>
      </c>
      <c r="B597" s="175" t="s">
        <v>2667</v>
      </c>
      <c r="C597" s="175" t="s">
        <v>2668</v>
      </c>
      <c r="D597" s="175" t="s">
        <v>1865</v>
      </c>
      <c r="E597" s="175"/>
      <c r="F597" s="175"/>
      <c r="G597" s="175" t="s">
        <v>2669</v>
      </c>
      <c r="H597" s="175" t="s">
        <v>1867</v>
      </c>
      <c r="I597" s="176">
        <v>666</v>
      </c>
      <c r="J597" s="175" t="s">
        <v>2670</v>
      </c>
      <c r="K597" s="176">
        <v>0</v>
      </c>
      <c r="L597" s="175" t="s">
        <v>1868</v>
      </c>
      <c r="M597" s="175" t="s">
        <v>1868</v>
      </c>
      <c r="N597" s="175" t="s">
        <v>1868</v>
      </c>
      <c r="O597" s="175"/>
      <c r="P597" s="175"/>
      <c r="Q597" s="177">
        <v>43083.4929976852</v>
      </c>
      <c r="R597" s="175"/>
      <c r="S597" s="175"/>
      <c r="T597" s="175"/>
      <c r="U597" s="175"/>
      <c r="V597" s="175"/>
      <c r="W597" s="175"/>
      <c r="X597" s="175"/>
      <c r="Y597" s="176">
        <v>0</v>
      </c>
      <c r="Z597" s="175"/>
    </row>
    <row r="598" spans="1:26" x14ac:dyDescent="0.2">
      <c r="A598" s="175">
        <f>1*Táblázat2[[#This Row],[Órarendi igények]]</f>
        <v>608</v>
      </c>
      <c r="B598" s="175" t="s">
        <v>2667</v>
      </c>
      <c r="C598" s="175" t="s">
        <v>2742</v>
      </c>
      <c r="D598" s="175" t="s">
        <v>1865</v>
      </c>
      <c r="E598" s="175"/>
      <c r="F598" s="175"/>
      <c r="G598" s="175" t="s">
        <v>2743</v>
      </c>
      <c r="H598" s="175" t="s">
        <v>1867</v>
      </c>
      <c r="I598" s="176">
        <v>666</v>
      </c>
      <c r="J598" s="175" t="s">
        <v>1345</v>
      </c>
      <c r="K598" s="176">
        <v>0</v>
      </c>
      <c r="L598" s="175" t="s">
        <v>1868</v>
      </c>
      <c r="M598" s="175" t="s">
        <v>1868</v>
      </c>
      <c r="N598" s="175" t="s">
        <v>1868</v>
      </c>
      <c r="O598" s="175"/>
      <c r="P598" s="175"/>
      <c r="Q598" s="177">
        <v>43082.756990740701</v>
      </c>
      <c r="R598" s="175"/>
      <c r="S598" s="175"/>
      <c r="T598" s="175"/>
      <c r="U598" s="175"/>
      <c r="V598" s="175"/>
      <c r="W598" s="175"/>
      <c r="X598" s="175"/>
      <c r="Y598" s="176">
        <v>0</v>
      </c>
      <c r="Z598" s="175"/>
    </row>
    <row r="599" spans="1:26" x14ac:dyDescent="0.2">
      <c r="A599" s="175">
        <f>1*Táblázat2[[#This Row],[Órarendi igények]]</f>
        <v>609</v>
      </c>
      <c r="B599" s="175" t="s">
        <v>2667</v>
      </c>
      <c r="C599" s="175" t="s">
        <v>2722</v>
      </c>
      <c r="D599" s="175" t="s">
        <v>1865</v>
      </c>
      <c r="E599" s="175"/>
      <c r="F599" s="175"/>
      <c r="G599" s="175" t="s">
        <v>2723</v>
      </c>
      <c r="H599" s="175" t="s">
        <v>1867</v>
      </c>
      <c r="I599" s="176">
        <v>666</v>
      </c>
      <c r="J599" s="175" t="s">
        <v>1347</v>
      </c>
      <c r="K599" s="176">
        <v>0</v>
      </c>
      <c r="L599" s="175" t="s">
        <v>1868</v>
      </c>
      <c r="M599" s="175" t="s">
        <v>1868</v>
      </c>
      <c r="N599" s="175" t="s">
        <v>1868</v>
      </c>
      <c r="O599" s="175"/>
      <c r="P599" s="175"/>
      <c r="Q599" s="177">
        <v>43083.493460648097</v>
      </c>
      <c r="R599" s="175"/>
      <c r="S599" s="175"/>
      <c r="T599" s="175"/>
      <c r="U599" s="175"/>
      <c r="V599" s="175"/>
      <c r="W599" s="175"/>
      <c r="X599" s="175"/>
      <c r="Y599" s="176">
        <v>0</v>
      </c>
      <c r="Z599" s="175"/>
    </row>
    <row r="600" spans="1:26" x14ac:dyDescent="0.2">
      <c r="A600" s="175">
        <f>1*Táblázat2[[#This Row],[Órarendi igények]]</f>
        <v>612</v>
      </c>
      <c r="B600" s="175" t="s">
        <v>1063</v>
      </c>
      <c r="C600" s="175" t="s">
        <v>2822</v>
      </c>
      <c r="D600" s="175" t="s">
        <v>1865</v>
      </c>
      <c r="E600" s="175"/>
      <c r="F600" s="175"/>
      <c r="G600" s="175" t="s">
        <v>2823</v>
      </c>
      <c r="H600" s="175" t="s">
        <v>1867</v>
      </c>
      <c r="I600" s="176">
        <v>666</v>
      </c>
      <c r="J600" s="175" t="s">
        <v>1350</v>
      </c>
      <c r="K600" s="176">
        <v>0</v>
      </c>
      <c r="L600" s="175" t="s">
        <v>1868</v>
      </c>
      <c r="M600" s="175" t="s">
        <v>1868</v>
      </c>
      <c r="N600" s="175" t="s">
        <v>1868</v>
      </c>
      <c r="O600" s="175"/>
      <c r="P600" s="175"/>
      <c r="Q600" s="177">
        <v>43083.5457986111</v>
      </c>
      <c r="R600" s="175"/>
      <c r="S600" s="175"/>
      <c r="T600" s="175"/>
      <c r="U600" s="175"/>
      <c r="V600" s="175"/>
      <c r="W600" s="175"/>
      <c r="X600" s="175"/>
      <c r="Y600" s="176">
        <v>0</v>
      </c>
      <c r="Z600" s="175"/>
    </row>
    <row r="601" spans="1:26" x14ac:dyDescent="0.2">
      <c r="A601" s="175">
        <f>1*Táblázat2[[#This Row],[Órarendi igények]]</f>
        <v>613</v>
      </c>
      <c r="B601" s="175" t="s">
        <v>1063</v>
      </c>
      <c r="C601" s="175" t="s">
        <v>2756</v>
      </c>
      <c r="D601" s="175" t="s">
        <v>1865</v>
      </c>
      <c r="E601" s="175"/>
      <c r="F601" s="175"/>
      <c r="G601" s="175" t="s">
        <v>2757</v>
      </c>
      <c r="H601" s="175" t="s">
        <v>1867</v>
      </c>
      <c r="I601" s="176">
        <v>666</v>
      </c>
      <c r="J601" s="175" t="s">
        <v>1351</v>
      </c>
      <c r="K601" s="176">
        <v>0</v>
      </c>
      <c r="L601" s="175" t="s">
        <v>1868</v>
      </c>
      <c r="M601" s="175" t="s">
        <v>1868</v>
      </c>
      <c r="N601" s="175" t="s">
        <v>1868</v>
      </c>
      <c r="O601" s="175"/>
      <c r="P601" s="175"/>
      <c r="Q601" s="177">
        <v>43083.546354166698</v>
      </c>
      <c r="R601" s="175"/>
      <c r="S601" s="175"/>
      <c r="T601" s="175"/>
      <c r="U601" s="175"/>
      <c r="V601" s="175"/>
      <c r="W601" s="175"/>
      <c r="X601" s="175"/>
      <c r="Y601" s="176">
        <v>0</v>
      </c>
      <c r="Z601" s="175"/>
    </row>
    <row r="602" spans="1:26" x14ac:dyDescent="0.2">
      <c r="A602" s="175">
        <f>1*Táblázat2[[#This Row],[Órarendi igények]]</f>
        <v>614</v>
      </c>
      <c r="B602" s="175" t="s">
        <v>1063</v>
      </c>
      <c r="C602" s="175" t="s">
        <v>2820</v>
      </c>
      <c r="D602" s="175" t="s">
        <v>1865</v>
      </c>
      <c r="E602" s="175"/>
      <c r="F602" s="175"/>
      <c r="G602" s="175" t="s">
        <v>2821</v>
      </c>
      <c r="H602" s="175" t="s">
        <v>1867</v>
      </c>
      <c r="I602" s="176">
        <v>666</v>
      </c>
      <c r="J602" s="175" t="s">
        <v>1352</v>
      </c>
      <c r="K602" s="176">
        <v>0</v>
      </c>
      <c r="L602" s="175" t="s">
        <v>1868</v>
      </c>
      <c r="M602" s="175" t="s">
        <v>1868</v>
      </c>
      <c r="N602" s="175" t="s">
        <v>1868</v>
      </c>
      <c r="O602" s="175"/>
      <c r="P602" s="175"/>
      <c r="Q602" s="177">
        <v>43083.546724537002</v>
      </c>
      <c r="R602" s="175"/>
      <c r="S602" s="175"/>
      <c r="T602" s="175"/>
      <c r="U602" s="175"/>
      <c r="V602" s="175"/>
      <c r="W602" s="175"/>
      <c r="X602" s="175"/>
      <c r="Y602" s="176">
        <v>0</v>
      </c>
      <c r="Z602" s="175"/>
    </row>
    <row r="603" spans="1:26" x14ac:dyDescent="0.2">
      <c r="A603" s="175">
        <f>1*Táblázat2[[#This Row],[Órarendi igények]]</f>
        <v>616</v>
      </c>
      <c r="B603" s="175" t="s">
        <v>1063</v>
      </c>
      <c r="C603" s="175" t="s">
        <v>2769</v>
      </c>
      <c r="D603" s="175" t="s">
        <v>1865</v>
      </c>
      <c r="E603" s="175"/>
      <c r="F603" s="175"/>
      <c r="G603" s="175" t="s">
        <v>2770</v>
      </c>
      <c r="H603" s="175" t="s">
        <v>1867</v>
      </c>
      <c r="I603" s="176">
        <v>666</v>
      </c>
      <c r="J603" s="175" t="s">
        <v>1355</v>
      </c>
      <c r="K603" s="176">
        <v>0</v>
      </c>
      <c r="L603" s="175" t="s">
        <v>1868</v>
      </c>
      <c r="M603" s="175" t="s">
        <v>1868</v>
      </c>
      <c r="N603" s="175" t="s">
        <v>1868</v>
      </c>
      <c r="O603" s="175"/>
      <c r="P603" s="175"/>
      <c r="Q603" s="177">
        <v>43083.5471412037</v>
      </c>
      <c r="R603" s="175"/>
      <c r="S603" s="175"/>
      <c r="T603" s="175"/>
      <c r="U603" s="175"/>
      <c r="V603" s="175"/>
      <c r="W603" s="175"/>
      <c r="X603" s="175"/>
      <c r="Y603" s="176">
        <v>0</v>
      </c>
      <c r="Z603" s="175"/>
    </row>
    <row r="604" spans="1:26" x14ac:dyDescent="0.2">
      <c r="A604" s="175">
        <f>1*Táblázat2[[#This Row],[Órarendi igények]]</f>
        <v>617</v>
      </c>
      <c r="B604" s="175" t="s">
        <v>1063</v>
      </c>
      <c r="C604" s="175" t="s">
        <v>2804</v>
      </c>
      <c r="D604" s="175" t="s">
        <v>1865</v>
      </c>
      <c r="E604" s="175"/>
      <c r="F604" s="175"/>
      <c r="G604" s="175" t="s">
        <v>2805</v>
      </c>
      <c r="H604" s="175" t="s">
        <v>1867</v>
      </c>
      <c r="I604" s="176">
        <v>666</v>
      </c>
      <c r="J604" s="175" t="s">
        <v>1357</v>
      </c>
      <c r="K604" s="176">
        <v>0</v>
      </c>
      <c r="L604" s="175" t="s">
        <v>1868</v>
      </c>
      <c r="M604" s="175" t="s">
        <v>1868</v>
      </c>
      <c r="N604" s="175" t="s">
        <v>1868</v>
      </c>
      <c r="O604" s="175"/>
      <c r="P604" s="175"/>
      <c r="Q604" s="177">
        <v>43083.547488425902</v>
      </c>
      <c r="R604" s="175"/>
      <c r="S604" s="175"/>
      <c r="T604" s="175"/>
      <c r="U604" s="175"/>
      <c r="V604" s="175"/>
      <c r="W604" s="175"/>
      <c r="X604" s="175"/>
      <c r="Y604" s="176">
        <v>0</v>
      </c>
      <c r="Z604" s="175"/>
    </row>
    <row r="605" spans="1:26" x14ac:dyDescent="0.2">
      <c r="A605" s="175">
        <f>1*Táblázat2[[#This Row],[Órarendi igények]]</f>
        <v>618</v>
      </c>
      <c r="B605" s="175" t="s">
        <v>1063</v>
      </c>
      <c r="C605" s="175" t="s">
        <v>2833</v>
      </c>
      <c r="D605" s="175" t="s">
        <v>1865</v>
      </c>
      <c r="E605" s="175"/>
      <c r="F605" s="175"/>
      <c r="G605" s="175" t="s">
        <v>2834</v>
      </c>
      <c r="H605" s="175" t="s">
        <v>1867</v>
      </c>
      <c r="I605" s="176">
        <v>666</v>
      </c>
      <c r="J605" s="175" t="s">
        <v>1358</v>
      </c>
      <c r="K605" s="176">
        <v>0</v>
      </c>
      <c r="L605" s="175" t="s">
        <v>1868</v>
      </c>
      <c r="M605" s="175" t="s">
        <v>1868</v>
      </c>
      <c r="N605" s="175" t="s">
        <v>1868</v>
      </c>
      <c r="O605" s="175"/>
      <c r="P605" s="175"/>
      <c r="Q605" s="177">
        <v>43083.547939814802</v>
      </c>
      <c r="R605" s="175"/>
      <c r="S605" s="175"/>
      <c r="T605" s="175"/>
      <c r="U605" s="175"/>
      <c r="V605" s="175"/>
      <c r="W605" s="175"/>
      <c r="X605" s="175"/>
      <c r="Y605" s="176">
        <v>0</v>
      </c>
      <c r="Z605" s="175"/>
    </row>
    <row r="606" spans="1:26" x14ac:dyDescent="0.2">
      <c r="A606" s="175">
        <f>1*Táblázat2[[#This Row],[Órarendi igények]]</f>
        <v>622</v>
      </c>
      <c r="B606" s="175" t="s">
        <v>2667</v>
      </c>
      <c r="C606" s="175" t="s">
        <v>2811</v>
      </c>
      <c r="D606" s="175" t="s">
        <v>1865</v>
      </c>
      <c r="E606" s="175"/>
      <c r="F606" s="175"/>
      <c r="G606" s="175" t="s">
        <v>2812</v>
      </c>
      <c r="H606" s="175" t="s">
        <v>1867</v>
      </c>
      <c r="I606" s="176">
        <v>666</v>
      </c>
      <c r="J606" s="175" t="s">
        <v>1365</v>
      </c>
      <c r="K606" s="176">
        <v>0</v>
      </c>
      <c r="L606" s="175" t="s">
        <v>1868</v>
      </c>
      <c r="M606" s="175" t="s">
        <v>1868</v>
      </c>
      <c r="N606" s="175" t="s">
        <v>1868</v>
      </c>
      <c r="O606" s="175"/>
      <c r="P606" s="175"/>
      <c r="Q606" s="177">
        <v>43083.552824074097</v>
      </c>
      <c r="R606" s="175"/>
      <c r="S606" s="175"/>
      <c r="T606" s="175"/>
      <c r="U606" s="175"/>
      <c r="V606" s="175"/>
      <c r="W606" s="175"/>
      <c r="X606" s="175"/>
      <c r="Y606" s="176">
        <v>0</v>
      </c>
      <c r="Z606" s="175"/>
    </row>
    <row r="607" spans="1:26" x14ac:dyDescent="0.2">
      <c r="A607" s="175">
        <f>1*Táblázat2[[#This Row],[Órarendi igények]]</f>
        <v>623</v>
      </c>
      <c r="B607" s="175" t="s">
        <v>2667</v>
      </c>
      <c r="C607" s="175" t="s">
        <v>2784</v>
      </c>
      <c r="D607" s="175" t="s">
        <v>1865</v>
      </c>
      <c r="E607" s="175"/>
      <c r="F607" s="175"/>
      <c r="G607" s="175" t="s">
        <v>2785</v>
      </c>
      <c r="H607" s="175" t="s">
        <v>1867</v>
      </c>
      <c r="I607" s="176">
        <v>666</v>
      </c>
      <c r="J607" s="175" t="s">
        <v>1366</v>
      </c>
      <c r="K607" s="176">
        <v>0</v>
      </c>
      <c r="L607" s="175" t="s">
        <v>1868</v>
      </c>
      <c r="M607" s="175" t="s">
        <v>1868</v>
      </c>
      <c r="N607" s="175" t="s">
        <v>1868</v>
      </c>
      <c r="O607" s="175"/>
      <c r="P607" s="175"/>
      <c r="Q607" s="177">
        <v>43083.553460648101</v>
      </c>
      <c r="R607" s="175"/>
      <c r="S607" s="175"/>
      <c r="T607" s="175"/>
      <c r="U607" s="175"/>
      <c r="V607" s="175"/>
      <c r="W607" s="175"/>
      <c r="X607" s="175"/>
      <c r="Y607" s="176">
        <v>0</v>
      </c>
      <c r="Z607" s="175"/>
    </row>
    <row r="608" spans="1:26" x14ac:dyDescent="0.2">
      <c r="A608" s="175">
        <f>1*Táblázat2[[#This Row],[Órarendi igények]]</f>
        <v>624</v>
      </c>
      <c r="B608" s="175" t="s">
        <v>2667</v>
      </c>
      <c r="C608" s="175" t="s">
        <v>2802</v>
      </c>
      <c r="D608" s="175" t="s">
        <v>1865</v>
      </c>
      <c r="E608" s="175"/>
      <c r="F608" s="175"/>
      <c r="G608" s="175" t="s">
        <v>2803</v>
      </c>
      <c r="H608" s="175" t="s">
        <v>1867</v>
      </c>
      <c r="I608" s="176">
        <v>666</v>
      </c>
      <c r="J608" s="175" t="s">
        <v>1368</v>
      </c>
      <c r="K608" s="176">
        <v>0</v>
      </c>
      <c r="L608" s="175" t="s">
        <v>1868</v>
      </c>
      <c r="M608" s="175" t="s">
        <v>1868</v>
      </c>
      <c r="N608" s="175" t="s">
        <v>1868</v>
      </c>
      <c r="O608" s="175"/>
      <c r="P608" s="175"/>
      <c r="Q608" s="177">
        <v>43083.553935185198</v>
      </c>
      <c r="R608" s="175"/>
      <c r="S608" s="175"/>
      <c r="T608" s="175"/>
      <c r="U608" s="175"/>
      <c r="V608" s="175"/>
      <c r="W608" s="175"/>
      <c r="X608" s="175"/>
      <c r="Y608" s="176">
        <v>0</v>
      </c>
      <c r="Z608" s="175"/>
    </row>
    <row r="609" spans="1:26" x14ac:dyDescent="0.2">
      <c r="A609" s="175">
        <f>1*Táblázat2[[#This Row],[Órarendi igények]]</f>
        <v>627</v>
      </c>
      <c r="B609" s="175" t="s">
        <v>2667</v>
      </c>
      <c r="C609" s="175" t="s">
        <v>2886</v>
      </c>
      <c r="D609" s="175" t="s">
        <v>1865</v>
      </c>
      <c r="E609" s="175"/>
      <c r="F609" s="175"/>
      <c r="G609" s="175" t="s">
        <v>2887</v>
      </c>
      <c r="H609" s="175" t="s">
        <v>1867</v>
      </c>
      <c r="I609" s="176">
        <v>30</v>
      </c>
      <c r="J609" s="175" t="s">
        <v>2888</v>
      </c>
      <c r="K609" s="176">
        <v>0</v>
      </c>
      <c r="L609" s="175" t="s">
        <v>1868</v>
      </c>
      <c r="M609" s="175" t="s">
        <v>1868</v>
      </c>
      <c r="N609" s="175" t="s">
        <v>1868</v>
      </c>
      <c r="O609" s="175"/>
      <c r="P609" s="175"/>
      <c r="Q609" s="177">
        <v>43087.510949074102</v>
      </c>
      <c r="R609" s="175"/>
      <c r="S609" s="175"/>
      <c r="T609" s="175"/>
      <c r="U609" s="175"/>
      <c r="V609" s="175"/>
      <c r="W609" s="175"/>
      <c r="X609" s="175"/>
      <c r="Y609" s="176">
        <v>0</v>
      </c>
      <c r="Z609" s="175"/>
    </row>
    <row r="610" spans="1:26" x14ac:dyDescent="0.2">
      <c r="A610" s="175">
        <f>1*Táblázat2[[#This Row],[Órarendi igények]]</f>
        <v>630</v>
      </c>
      <c r="B610" s="175" t="s">
        <v>2667</v>
      </c>
      <c r="C610" s="175" t="s">
        <v>2898</v>
      </c>
      <c r="D610" s="175" t="s">
        <v>1865</v>
      </c>
      <c r="E610" s="175"/>
      <c r="F610" s="175"/>
      <c r="G610" s="175" t="s">
        <v>2899</v>
      </c>
      <c r="H610" s="175" t="s">
        <v>1867</v>
      </c>
      <c r="I610" s="176">
        <v>20</v>
      </c>
      <c r="J610" s="175" t="s">
        <v>1374</v>
      </c>
      <c r="K610" s="176">
        <v>0</v>
      </c>
      <c r="L610" s="175" t="s">
        <v>1868</v>
      </c>
      <c r="M610" s="175" t="s">
        <v>1868</v>
      </c>
      <c r="N610" s="175" t="s">
        <v>1868</v>
      </c>
      <c r="O610" s="175"/>
      <c r="P610" s="175"/>
      <c r="Q610" s="177">
        <v>43087.513124999998</v>
      </c>
      <c r="R610" s="175"/>
      <c r="S610" s="175"/>
      <c r="T610" s="175"/>
      <c r="U610" s="175"/>
      <c r="V610" s="175"/>
      <c r="W610" s="175"/>
      <c r="X610" s="175"/>
      <c r="Y610" s="176">
        <v>0</v>
      </c>
      <c r="Z610" s="175"/>
    </row>
    <row r="611" spans="1:26" x14ac:dyDescent="0.2">
      <c r="A611" s="175">
        <f>1*Táblázat2[[#This Row],[Órarendi igények]]</f>
        <v>633</v>
      </c>
      <c r="B611" s="175" t="s">
        <v>2667</v>
      </c>
      <c r="C611" s="175" t="s">
        <v>2916</v>
      </c>
      <c r="D611" s="175" t="s">
        <v>1865</v>
      </c>
      <c r="E611" s="175"/>
      <c r="F611" s="175"/>
      <c r="G611" s="175" t="s">
        <v>2917</v>
      </c>
      <c r="H611" s="175" t="s">
        <v>1867</v>
      </c>
      <c r="I611" s="176">
        <v>20</v>
      </c>
      <c r="J611" s="175" t="s">
        <v>2918</v>
      </c>
      <c r="K611" s="176">
        <v>0</v>
      </c>
      <c r="L611" s="175" t="s">
        <v>1868</v>
      </c>
      <c r="M611" s="175" t="s">
        <v>1868</v>
      </c>
      <c r="N611" s="175" t="s">
        <v>1868</v>
      </c>
      <c r="O611" s="175"/>
      <c r="P611" s="175"/>
      <c r="Q611" s="177">
        <v>43087.513483796298</v>
      </c>
      <c r="R611" s="175"/>
      <c r="S611" s="175"/>
      <c r="T611" s="175"/>
      <c r="U611" s="175"/>
      <c r="V611" s="175"/>
      <c r="W611" s="175"/>
      <c r="X611" s="175"/>
      <c r="Y611" s="176">
        <v>0</v>
      </c>
      <c r="Z611" s="175"/>
    </row>
    <row r="612" spans="1:26" x14ac:dyDescent="0.2">
      <c r="A612" s="175">
        <f>1*Táblázat2[[#This Row],[Órarendi igények]]</f>
        <v>636</v>
      </c>
      <c r="B612" s="175" t="s">
        <v>2667</v>
      </c>
      <c r="C612" s="175" t="s">
        <v>2880</v>
      </c>
      <c r="D612" s="175" t="s">
        <v>1865</v>
      </c>
      <c r="E612" s="175"/>
      <c r="F612" s="175"/>
      <c r="G612" s="175" t="s">
        <v>2881</v>
      </c>
      <c r="H612" s="175" t="s">
        <v>1867</v>
      </c>
      <c r="I612" s="176">
        <v>30</v>
      </c>
      <c r="J612" s="175" t="s">
        <v>1377</v>
      </c>
      <c r="K612" s="176">
        <v>0</v>
      </c>
      <c r="L612" s="175" t="s">
        <v>1868</v>
      </c>
      <c r="M612" s="175" t="s">
        <v>1868</v>
      </c>
      <c r="N612" s="175" t="s">
        <v>1868</v>
      </c>
      <c r="O612" s="175"/>
      <c r="P612" s="175"/>
      <c r="Q612" s="177">
        <v>43087.513993055603</v>
      </c>
      <c r="R612" s="175"/>
      <c r="S612" s="175"/>
      <c r="T612" s="175"/>
      <c r="U612" s="175"/>
      <c r="V612" s="175"/>
      <c r="W612" s="175"/>
      <c r="X612" s="175"/>
      <c r="Y612" s="176">
        <v>0</v>
      </c>
      <c r="Z612" s="175"/>
    </row>
    <row r="613" spans="1:26" x14ac:dyDescent="0.2">
      <c r="A613" s="175">
        <f>1*Táblázat2[[#This Row],[Órarendi igények]]</f>
        <v>639</v>
      </c>
      <c r="B613" s="175" t="s">
        <v>2667</v>
      </c>
      <c r="C613" s="175" t="s">
        <v>2864</v>
      </c>
      <c r="D613" s="175" t="s">
        <v>1865</v>
      </c>
      <c r="E613" s="175"/>
      <c r="F613" s="175"/>
      <c r="G613" s="175" t="s">
        <v>2865</v>
      </c>
      <c r="H613" s="175" t="s">
        <v>1867</v>
      </c>
      <c r="I613" s="176">
        <v>30</v>
      </c>
      <c r="J613" s="175" t="s">
        <v>2866</v>
      </c>
      <c r="K613" s="176">
        <v>0</v>
      </c>
      <c r="L613" s="175" t="s">
        <v>1868</v>
      </c>
      <c r="M613" s="175" t="s">
        <v>1868</v>
      </c>
      <c r="N613" s="175" t="s">
        <v>1868</v>
      </c>
      <c r="O613" s="175"/>
      <c r="P613" s="175"/>
      <c r="Q613" s="177">
        <v>43087.5144097222</v>
      </c>
      <c r="R613" s="175"/>
      <c r="S613" s="175"/>
      <c r="T613" s="175"/>
      <c r="U613" s="175"/>
      <c r="V613" s="175"/>
      <c r="W613" s="175"/>
      <c r="X613" s="175"/>
      <c r="Y613" s="176">
        <v>0</v>
      </c>
      <c r="Z613" s="175"/>
    </row>
    <row r="614" spans="1:26" x14ac:dyDescent="0.2">
      <c r="A614" s="175">
        <f>1*Táblázat2[[#This Row],[Órarendi igények]]</f>
        <v>642</v>
      </c>
      <c r="B614" s="175" t="s">
        <v>2667</v>
      </c>
      <c r="C614" s="175" t="s">
        <v>2904</v>
      </c>
      <c r="D614" s="175" t="s">
        <v>1865</v>
      </c>
      <c r="E614" s="175"/>
      <c r="F614" s="175"/>
      <c r="G614" s="175" t="s">
        <v>2905</v>
      </c>
      <c r="H614" s="175" t="s">
        <v>1867</v>
      </c>
      <c r="I614" s="176">
        <v>25</v>
      </c>
      <c r="J614" s="175" t="s">
        <v>1383</v>
      </c>
      <c r="K614" s="176">
        <v>0</v>
      </c>
      <c r="L614" s="175" t="s">
        <v>1868</v>
      </c>
      <c r="M614" s="175" t="s">
        <v>1868</v>
      </c>
      <c r="N614" s="175" t="s">
        <v>1868</v>
      </c>
      <c r="O614" s="175"/>
      <c r="P614" s="175"/>
      <c r="Q614" s="177">
        <v>43087.7003819444</v>
      </c>
      <c r="R614" s="175"/>
      <c r="S614" s="175"/>
      <c r="T614" s="175"/>
      <c r="U614" s="175"/>
      <c r="V614" s="175"/>
      <c r="W614" s="175"/>
      <c r="X614" s="175"/>
      <c r="Y614" s="176">
        <v>0</v>
      </c>
      <c r="Z614" s="175"/>
    </row>
    <row r="615" spans="1:26" x14ac:dyDescent="0.2">
      <c r="A615" s="175">
        <f>1*Táblázat2[[#This Row],[Órarendi igények]]</f>
        <v>644</v>
      </c>
      <c r="B615" s="175" t="s">
        <v>2667</v>
      </c>
      <c r="C615" s="175" t="s">
        <v>3573</v>
      </c>
      <c r="D615" s="175" t="s">
        <v>2872</v>
      </c>
      <c r="E615" s="175"/>
      <c r="F615" s="175"/>
      <c r="G615" s="175" t="s">
        <v>3574</v>
      </c>
      <c r="H615" s="175" t="s">
        <v>1867</v>
      </c>
      <c r="I615" s="176">
        <v>25</v>
      </c>
      <c r="J615" s="175" t="s">
        <v>1384</v>
      </c>
      <c r="K615" s="176">
        <v>0</v>
      </c>
      <c r="L615" s="175" t="s">
        <v>1868</v>
      </c>
      <c r="M615" s="175" t="s">
        <v>1868</v>
      </c>
      <c r="N615" s="175" t="s">
        <v>1868</v>
      </c>
      <c r="O615" s="175"/>
      <c r="P615" s="175"/>
      <c r="Q615" s="177">
        <v>43108.530995370398</v>
      </c>
      <c r="R615" s="175"/>
      <c r="S615" s="175"/>
      <c r="T615" s="175"/>
      <c r="U615" s="175"/>
      <c r="V615" s="175"/>
      <c r="W615" s="175"/>
      <c r="X615" s="175"/>
      <c r="Y615" s="176">
        <v>0</v>
      </c>
      <c r="Z615" s="175"/>
    </row>
    <row r="616" spans="1:26" x14ac:dyDescent="0.2">
      <c r="A616" s="175">
        <f>1*Táblázat2[[#This Row],[Órarendi igények]]</f>
        <v>646</v>
      </c>
      <c r="B616" s="175" t="s">
        <v>2667</v>
      </c>
      <c r="C616" s="175" t="s">
        <v>3245</v>
      </c>
      <c r="D616" s="175" t="s">
        <v>2872</v>
      </c>
      <c r="E616" s="175"/>
      <c r="F616" s="175"/>
      <c r="G616" s="175" t="s">
        <v>3246</v>
      </c>
      <c r="H616" s="175" t="s">
        <v>1867</v>
      </c>
      <c r="I616" s="176">
        <v>15</v>
      </c>
      <c r="J616" s="175" t="s">
        <v>1386</v>
      </c>
      <c r="K616" s="176">
        <v>0</v>
      </c>
      <c r="L616" s="175" t="s">
        <v>1868</v>
      </c>
      <c r="M616" s="175" t="s">
        <v>1868</v>
      </c>
      <c r="N616" s="175" t="s">
        <v>1868</v>
      </c>
      <c r="O616" s="175"/>
      <c r="P616" s="175"/>
      <c r="Q616" s="177">
        <v>43108.525636574101</v>
      </c>
      <c r="R616" s="175"/>
      <c r="S616" s="175"/>
      <c r="T616" s="175"/>
      <c r="U616" s="175"/>
      <c r="V616" s="175"/>
      <c r="W616" s="175"/>
      <c r="X616" s="175"/>
      <c r="Y616" s="176">
        <v>0</v>
      </c>
      <c r="Z616" s="175"/>
    </row>
    <row r="617" spans="1:26" x14ac:dyDescent="0.2">
      <c r="A617" s="175">
        <f>1*Táblázat2[[#This Row],[Órarendi igények]]</f>
        <v>648</v>
      </c>
      <c r="B617" s="175" t="s">
        <v>2667</v>
      </c>
      <c r="C617" s="175" t="s">
        <v>2878</v>
      </c>
      <c r="D617" s="175" t="s">
        <v>2872</v>
      </c>
      <c r="E617" s="175"/>
      <c r="F617" s="175"/>
      <c r="G617" s="175" t="s">
        <v>2879</v>
      </c>
      <c r="H617" s="175" t="s">
        <v>1867</v>
      </c>
      <c r="I617" s="176">
        <v>15</v>
      </c>
      <c r="J617" s="175" t="s">
        <v>1389</v>
      </c>
      <c r="K617" s="176">
        <v>0</v>
      </c>
      <c r="L617" s="175" t="s">
        <v>1868</v>
      </c>
      <c r="M617" s="175" t="s">
        <v>1868</v>
      </c>
      <c r="N617" s="175" t="s">
        <v>1868</v>
      </c>
      <c r="O617" s="175"/>
      <c r="P617" s="175"/>
      <c r="Q617" s="177">
        <v>43084.686030092598</v>
      </c>
      <c r="R617" s="175"/>
      <c r="S617" s="175"/>
      <c r="T617" s="175"/>
      <c r="U617" s="175"/>
      <c r="V617" s="175"/>
      <c r="W617" s="175"/>
      <c r="X617" s="175"/>
      <c r="Y617" s="176">
        <v>0</v>
      </c>
      <c r="Z617" s="175"/>
    </row>
    <row r="618" spans="1:26" x14ac:dyDescent="0.2">
      <c r="A618" s="175">
        <f>1*Táblázat2[[#This Row],[Órarendi igények]]</f>
        <v>651</v>
      </c>
      <c r="B618" s="175" t="s">
        <v>2667</v>
      </c>
      <c r="C618" s="175" t="s">
        <v>2869</v>
      </c>
      <c r="D618" s="175" t="s">
        <v>1865</v>
      </c>
      <c r="E618" s="175"/>
      <c r="F618" s="175"/>
      <c r="G618" s="175" t="s">
        <v>2870</v>
      </c>
      <c r="H618" s="175" t="s">
        <v>1867</v>
      </c>
      <c r="I618" s="176">
        <v>10</v>
      </c>
      <c r="J618" s="175" t="s">
        <v>1391</v>
      </c>
      <c r="K618" s="176">
        <v>0</v>
      </c>
      <c r="L618" s="175" t="s">
        <v>1868</v>
      </c>
      <c r="M618" s="175" t="s">
        <v>1868</v>
      </c>
      <c r="N618" s="175" t="s">
        <v>1868</v>
      </c>
      <c r="O618" s="175"/>
      <c r="P618" s="175"/>
      <c r="Q618" s="177">
        <v>43087.7008333333</v>
      </c>
      <c r="R618" s="175"/>
      <c r="S618" s="175"/>
      <c r="T618" s="175"/>
      <c r="U618" s="175"/>
      <c r="V618" s="175"/>
      <c r="W618" s="175"/>
      <c r="X618" s="175"/>
      <c r="Y618" s="176">
        <v>0</v>
      </c>
      <c r="Z618" s="175"/>
    </row>
    <row r="619" spans="1:26" x14ac:dyDescent="0.2">
      <c r="A619" s="175">
        <f>1*Táblázat2[[#This Row],[Órarendi igények]]</f>
        <v>654</v>
      </c>
      <c r="B619" s="175" t="s">
        <v>2667</v>
      </c>
      <c r="C619" s="175" t="s">
        <v>2858</v>
      </c>
      <c r="D619" s="175" t="s">
        <v>1865</v>
      </c>
      <c r="E619" s="175"/>
      <c r="F619" s="175"/>
      <c r="G619" s="175" t="s">
        <v>2859</v>
      </c>
      <c r="H619" s="175" t="s">
        <v>1867</v>
      </c>
      <c r="I619" s="176">
        <v>20</v>
      </c>
      <c r="J619" s="175" t="s">
        <v>2860</v>
      </c>
      <c r="K619" s="176">
        <v>0</v>
      </c>
      <c r="L619" s="175" t="s">
        <v>1868</v>
      </c>
      <c r="M619" s="175" t="s">
        <v>1868</v>
      </c>
      <c r="N619" s="175" t="s">
        <v>1868</v>
      </c>
      <c r="O619" s="175"/>
      <c r="P619" s="175"/>
      <c r="Q619" s="177">
        <v>43087.701226851903</v>
      </c>
      <c r="R619" s="175"/>
      <c r="S619" s="175"/>
      <c r="T619" s="175"/>
      <c r="U619" s="175"/>
      <c r="V619" s="175"/>
      <c r="W619" s="175"/>
      <c r="X619" s="175"/>
      <c r="Y619" s="176">
        <v>0</v>
      </c>
      <c r="Z619" s="175"/>
    </row>
    <row r="620" spans="1:26" x14ac:dyDescent="0.2">
      <c r="A620" s="175">
        <f>1*Táblázat2[[#This Row],[Órarendi igények]]</f>
        <v>657</v>
      </c>
      <c r="B620" s="175" t="s">
        <v>2667</v>
      </c>
      <c r="C620" s="175" t="s">
        <v>2891</v>
      </c>
      <c r="D620" s="175" t="s">
        <v>1865</v>
      </c>
      <c r="E620" s="175"/>
      <c r="F620" s="175"/>
      <c r="G620" s="175" t="s">
        <v>2892</v>
      </c>
      <c r="H620" s="175" t="s">
        <v>1867</v>
      </c>
      <c r="I620" s="176">
        <v>20</v>
      </c>
      <c r="J620" s="175" t="s">
        <v>2893</v>
      </c>
      <c r="K620" s="176">
        <v>0</v>
      </c>
      <c r="L620" s="175" t="s">
        <v>1868</v>
      </c>
      <c r="M620" s="175" t="s">
        <v>1868</v>
      </c>
      <c r="N620" s="175" t="s">
        <v>1868</v>
      </c>
      <c r="O620" s="175"/>
      <c r="P620" s="175"/>
      <c r="Q620" s="177">
        <v>43087.701655092598</v>
      </c>
      <c r="R620" s="175"/>
      <c r="S620" s="175"/>
      <c r="T620" s="175"/>
      <c r="U620" s="175"/>
      <c r="V620" s="175"/>
      <c r="W620" s="175"/>
      <c r="X620" s="175"/>
      <c r="Y620" s="176">
        <v>0</v>
      </c>
      <c r="Z620" s="175"/>
    </row>
    <row r="621" spans="1:26" x14ac:dyDescent="0.2">
      <c r="A621" s="175">
        <f>1*Táblázat2[[#This Row],[Órarendi igények]]</f>
        <v>660</v>
      </c>
      <c r="B621" s="175" t="s">
        <v>2667</v>
      </c>
      <c r="C621" s="175" t="s">
        <v>2889</v>
      </c>
      <c r="D621" s="175" t="s">
        <v>1865</v>
      </c>
      <c r="E621" s="175"/>
      <c r="F621" s="175"/>
      <c r="G621" s="175" t="s">
        <v>2890</v>
      </c>
      <c r="H621" s="175" t="s">
        <v>1867</v>
      </c>
      <c r="I621" s="176">
        <v>25</v>
      </c>
      <c r="J621" s="175" t="s">
        <v>1399</v>
      </c>
      <c r="K621" s="176">
        <v>0</v>
      </c>
      <c r="L621" s="175" t="s">
        <v>1868</v>
      </c>
      <c r="M621" s="175" t="s">
        <v>1868</v>
      </c>
      <c r="N621" s="175" t="s">
        <v>1868</v>
      </c>
      <c r="O621" s="175"/>
      <c r="P621" s="175"/>
      <c r="Q621" s="177">
        <v>43087.7023148148</v>
      </c>
      <c r="R621" s="175"/>
      <c r="S621" s="175"/>
      <c r="T621" s="175"/>
      <c r="U621" s="175"/>
      <c r="V621" s="175"/>
      <c r="W621" s="175"/>
      <c r="X621" s="175"/>
      <c r="Y621" s="176">
        <v>0</v>
      </c>
      <c r="Z621" s="175"/>
    </row>
    <row r="622" spans="1:26" x14ac:dyDescent="0.2">
      <c r="A622" s="175">
        <f>1*Táblázat2[[#This Row],[Órarendi igények]]</f>
        <v>663</v>
      </c>
      <c r="B622" s="175" t="s">
        <v>2667</v>
      </c>
      <c r="C622" s="175" t="s">
        <v>2894</v>
      </c>
      <c r="D622" s="175" t="s">
        <v>1865</v>
      </c>
      <c r="E622" s="175"/>
      <c r="F622" s="175"/>
      <c r="G622" s="175" t="s">
        <v>2895</v>
      </c>
      <c r="H622" s="175" t="s">
        <v>1867</v>
      </c>
      <c r="I622" s="176">
        <v>15</v>
      </c>
      <c r="J622" s="175" t="s">
        <v>1401</v>
      </c>
      <c r="K622" s="176">
        <v>0</v>
      </c>
      <c r="L622" s="175" t="s">
        <v>1868</v>
      </c>
      <c r="M622" s="175" t="s">
        <v>1868</v>
      </c>
      <c r="N622" s="175" t="s">
        <v>1868</v>
      </c>
      <c r="O622" s="175"/>
      <c r="P622" s="175"/>
      <c r="Q622" s="177">
        <v>43087.702638888899</v>
      </c>
      <c r="R622" s="175"/>
      <c r="S622" s="175"/>
      <c r="T622" s="175"/>
      <c r="U622" s="175"/>
      <c r="V622" s="175"/>
      <c r="W622" s="175"/>
      <c r="X622" s="175"/>
      <c r="Y622" s="176">
        <v>0</v>
      </c>
      <c r="Z622" s="175"/>
    </row>
    <row r="623" spans="1:26" x14ac:dyDescent="0.2">
      <c r="A623" s="175">
        <f>1*Táblázat2[[#This Row],[Órarendi igények]]</f>
        <v>666</v>
      </c>
      <c r="B623" s="175" t="s">
        <v>2667</v>
      </c>
      <c r="C623" s="175" t="s">
        <v>2856</v>
      </c>
      <c r="D623" s="175" t="s">
        <v>1865</v>
      </c>
      <c r="E623" s="175"/>
      <c r="F623" s="175"/>
      <c r="G623" s="175" t="s">
        <v>2857</v>
      </c>
      <c r="H623" s="175" t="s">
        <v>1867</v>
      </c>
      <c r="I623" s="176">
        <v>15</v>
      </c>
      <c r="J623" s="175" t="s">
        <v>1403</v>
      </c>
      <c r="K623" s="176">
        <v>0</v>
      </c>
      <c r="L623" s="175" t="s">
        <v>1868</v>
      </c>
      <c r="M623" s="175" t="s">
        <v>1868</v>
      </c>
      <c r="N623" s="175" t="s">
        <v>1868</v>
      </c>
      <c r="O623" s="175"/>
      <c r="P623" s="175"/>
      <c r="Q623" s="177">
        <v>43087.7030324074</v>
      </c>
      <c r="R623" s="175"/>
      <c r="S623" s="175"/>
      <c r="T623" s="175"/>
      <c r="U623" s="175"/>
      <c r="V623" s="175"/>
      <c r="W623" s="175"/>
      <c r="X623" s="175"/>
      <c r="Y623" s="176">
        <v>0</v>
      </c>
      <c r="Z623" s="175"/>
    </row>
    <row r="624" spans="1:26" x14ac:dyDescent="0.2">
      <c r="A624" s="175">
        <f>1*Táblázat2[[#This Row],[Órarendi igények]]</f>
        <v>669</v>
      </c>
      <c r="B624" s="175" t="s">
        <v>2667</v>
      </c>
      <c r="C624" s="175" t="s">
        <v>2900</v>
      </c>
      <c r="D624" s="175" t="s">
        <v>1865</v>
      </c>
      <c r="E624" s="175"/>
      <c r="F624" s="175"/>
      <c r="G624" s="175" t="s">
        <v>2901</v>
      </c>
      <c r="H624" s="175" t="s">
        <v>1867</v>
      </c>
      <c r="I624" s="176">
        <v>15</v>
      </c>
      <c r="J624" s="175" t="s">
        <v>1404</v>
      </c>
      <c r="K624" s="176">
        <v>0</v>
      </c>
      <c r="L624" s="175" t="s">
        <v>1868</v>
      </c>
      <c r="M624" s="175" t="s">
        <v>1868</v>
      </c>
      <c r="N624" s="175" t="s">
        <v>1868</v>
      </c>
      <c r="O624" s="175"/>
      <c r="P624" s="175"/>
      <c r="Q624" s="177">
        <v>43087.703506944403</v>
      </c>
      <c r="R624" s="175"/>
      <c r="S624" s="175"/>
      <c r="T624" s="175"/>
      <c r="U624" s="175"/>
      <c r="V624" s="175"/>
      <c r="W624" s="175"/>
      <c r="X624" s="175"/>
      <c r="Y624" s="176">
        <v>0</v>
      </c>
      <c r="Z624" s="175"/>
    </row>
    <row r="625" spans="1:26" x14ac:dyDescent="0.2">
      <c r="A625" s="175">
        <f>1*Táblázat2[[#This Row],[Órarendi igények]]</f>
        <v>672</v>
      </c>
      <c r="B625" s="175" t="s">
        <v>2667</v>
      </c>
      <c r="C625" s="175" t="s">
        <v>2902</v>
      </c>
      <c r="D625" s="175" t="s">
        <v>1865</v>
      </c>
      <c r="E625" s="175"/>
      <c r="F625" s="175"/>
      <c r="G625" s="175" t="s">
        <v>2903</v>
      </c>
      <c r="H625" s="175" t="s">
        <v>1867</v>
      </c>
      <c r="I625" s="176">
        <v>20</v>
      </c>
      <c r="J625" s="175" t="s">
        <v>1405</v>
      </c>
      <c r="K625" s="176">
        <v>0</v>
      </c>
      <c r="L625" s="175" t="s">
        <v>1868</v>
      </c>
      <c r="M625" s="175" t="s">
        <v>1868</v>
      </c>
      <c r="N625" s="175" t="s">
        <v>1868</v>
      </c>
      <c r="O625" s="175"/>
      <c r="P625" s="175"/>
      <c r="Q625" s="177">
        <v>43087.703865740703</v>
      </c>
      <c r="R625" s="175"/>
      <c r="S625" s="175"/>
      <c r="T625" s="175"/>
      <c r="U625" s="175"/>
      <c r="V625" s="175"/>
      <c r="W625" s="175"/>
      <c r="X625" s="175"/>
      <c r="Y625" s="176">
        <v>0</v>
      </c>
      <c r="Z625" s="175"/>
    </row>
    <row r="626" spans="1:26" x14ac:dyDescent="0.2">
      <c r="A626" s="175">
        <f>1*Táblázat2[[#This Row],[Órarendi igények]]</f>
        <v>675</v>
      </c>
      <c r="B626" s="175" t="s">
        <v>2667</v>
      </c>
      <c r="C626" s="175" t="s">
        <v>2876</v>
      </c>
      <c r="D626" s="175" t="s">
        <v>1865</v>
      </c>
      <c r="E626" s="175"/>
      <c r="F626" s="175"/>
      <c r="G626" s="175" t="s">
        <v>2877</v>
      </c>
      <c r="H626" s="175" t="s">
        <v>1867</v>
      </c>
      <c r="I626" s="176">
        <v>15</v>
      </c>
      <c r="J626" s="175" t="s">
        <v>1407</v>
      </c>
      <c r="K626" s="176">
        <v>0</v>
      </c>
      <c r="L626" s="175" t="s">
        <v>1868</v>
      </c>
      <c r="M626" s="175" t="s">
        <v>1868</v>
      </c>
      <c r="N626" s="175" t="s">
        <v>1868</v>
      </c>
      <c r="O626" s="175"/>
      <c r="P626" s="175"/>
      <c r="Q626" s="177">
        <v>43087.704351851899</v>
      </c>
      <c r="R626" s="175"/>
      <c r="S626" s="175"/>
      <c r="T626" s="175"/>
      <c r="U626" s="175"/>
      <c r="V626" s="175"/>
      <c r="W626" s="175"/>
      <c r="X626" s="175"/>
      <c r="Y626" s="176">
        <v>0</v>
      </c>
      <c r="Z626" s="175"/>
    </row>
    <row r="627" spans="1:26" x14ac:dyDescent="0.2">
      <c r="A627" s="175">
        <f>1*Táblázat2[[#This Row],[Órarendi igények]]</f>
        <v>678</v>
      </c>
      <c r="B627" s="175" t="s">
        <v>2667</v>
      </c>
      <c r="C627" s="175" t="s">
        <v>2927</v>
      </c>
      <c r="D627" s="175" t="s">
        <v>1865</v>
      </c>
      <c r="E627" s="175"/>
      <c r="F627" s="175"/>
      <c r="G627" s="175" t="s">
        <v>2928</v>
      </c>
      <c r="H627" s="175" t="s">
        <v>1867</v>
      </c>
      <c r="I627" s="176">
        <v>25</v>
      </c>
      <c r="J627" s="175" t="s">
        <v>2929</v>
      </c>
      <c r="K627" s="176">
        <v>0</v>
      </c>
      <c r="L627" s="175" t="s">
        <v>1868</v>
      </c>
      <c r="M627" s="175" t="s">
        <v>1868</v>
      </c>
      <c r="N627" s="175" t="s">
        <v>1868</v>
      </c>
      <c r="O627" s="175" t="s">
        <v>3439</v>
      </c>
      <c r="P627" s="175"/>
      <c r="Q627" s="177">
        <v>43087.704710648097</v>
      </c>
      <c r="R627" s="175"/>
      <c r="S627" s="175"/>
      <c r="T627" s="175"/>
      <c r="U627" s="175"/>
      <c r="V627" s="175"/>
      <c r="W627" s="175"/>
      <c r="X627" s="175"/>
      <c r="Y627" s="176">
        <v>0</v>
      </c>
      <c r="Z627" s="175"/>
    </row>
    <row r="628" spans="1:26" x14ac:dyDescent="0.2">
      <c r="A628" s="175">
        <f>1*Táblázat2[[#This Row],[Órarendi igények]]</f>
        <v>681</v>
      </c>
      <c r="B628" s="175" t="s">
        <v>2667</v>
      </c>
      <c r="C628" s="175" t="s">
        <v>2913</v>
      </c>
      <c r="D628" s="175" t="s">
        <v>1865</v>
      </c>
      <c r="E628" s="175"/>
      <c r="F628" s="175"/>
      <c r="G628" s="175" t="s">
        <v>2914</v>
      </c>
      <c r="H628" s="175" t="s">
        <v>1867</v>
      </c>
      <c r="I628" s="176">
        <v>15</v>
      </c>
      <c r="J628" s="175" t="s">
        <v>2915</v>
      </c>
      <c r="K628" s="176">
        <v>0</v>
      </c>
      <c r="L628" s="175" t="s">
        <v>1868</v>
      </c>
      <c r="M628" s="175" t="s">
        <v>1868</v>
      </c>
      <c r="N628" s="175" t="s">
        <v>1868</v>
      </c>
      <c r="O628" s="175"/>
      <c r="P628" s="175"/>
      <c r="Q628" s="177">
        <v>43087.705150463</v>
      </c>
      <c r="R628" s="175"/>
      <c r="S628" s="175"/>
      <c r="T628" s="175"/>
      <c r="U628" s="175"/>
      <c r="V628" s="175"/>
      <c r="W628" s="175"/>
      <c r="X628" s="175"/>
      <c r="Y628" s="176">
        <v>0</v>
      </c>
      <c r="Z628" s="175"/>
    </row>
    <row r="629" spans="1:26" x14ac:dyDescent="0.2">
      <c r="A629" s="175">
        <f>1*Táblázat2[[#This Row],[Órarendi igények]]</f>
        <v>684</v>
      </c>
      <c r="B629" s="175" t="s">
        <v>2667</v>
      </c>
      <c r="C629" s="175" t="s">
        <v>2906</v>
      </c>
      <c r="D629" s="175" t="s">
        <v>1865</v>
      </c>
      <c r="E629" s="175"/>
      <c r="F629" s="175"/>
      <c r="G629" s="175" t="s">
        <v>2907</v>
      </c>
      <c r="H629" s="175" t="s">
        <v>1867</v>
      </c>
      <c r="I629" s="176">
        <v>10</v>
      </c>
      <c r="J629" s="175" t="s">
        <v>2908</v>
      </c>
      <c r="K629" s="176">
        <v>0</v>
      </c>
      <c r="L629" s="175" t="s">
        <v>1868</v>
      </c>
      <c r="M629" s="175" t="s">
        <v>1868</v>
      </c>
      <c r="N629" s="175" t="s">
        <v>1868</v>
      </c>
      <c r="O629" s="175"/>
      <c r="P629" s="175"/>
      <c r="Q629" s="177">
        <v>43087.705613425896</v>
      </c>
      <c r="R629" s="175"/>
      <c r="S629" s="175"/>
      <c r="T629" s="175"/>
      <c r="U629" s="175"/>
      <c r="V629" s="175"/>
      <c r="W629" s="175"/>
      <c r="X629" s="175"/>
      <c r="Y629" s="176">
        <v>0</v>
      </c>
      <c r="Z629" s="175"/>
    </row>
    <row r="630" spans="1:26" x14ac:dyDescent="0.2">
      <c r="A630" s="175">
        <f>1*Táblázat2[[#This Row],[Órarendi igények]]</f>
        <v>687</v>
      </c>
      <c r="B630" s="175" t="s">
        <v>2667</v>
      </c>
      <c r="C630" s="175" t="s">
        <v>2884</v>
      </c>
      <c r="D630" s="175" t="s">
        <v>1865</v>
      </c>
      <c r="E630" s="175"/>
      <c r="F630" s="175"/>
      <c r="G630" s="175" t="s">
        <v>2885</v>
      </c>
      <c r="H630" s="175" t="s">
        <v>1867</v>
      </c>
      <c r="I630" s="176">
        <v>30</v>
      </c>
      <c r="J630" s="175" t="s">
        <v>1416</v>
      </c>
      <c r="K630" s="176">
        <v>0</v>
      </c>
      <c r="L630" s="175" t="s">
        <v>1868</v>
      </c>
      <c r="M630" s="175" t="s">
        <v>1868</v>
      </c>
      <c r="N630" s="175" t="s">
        <v>1868</v>
      </c>
      <c r="O630" s="175"/>
      <c r="P630" s="175"/>
      <c r="Q630" s="177">
        <v>43087.706134259301</v>
      </c>
      <c r="R630" s="175"/>
      <c r="S630" s="175"/>
      <c r="T630" s="175"/>
      <c r="U630" s="175"/>
      <c r="V630" s="175"/>
      <c r="W630" s="175"/>
      <c r="X630" s="175"/>
      <c r="Y630" s="176">
        <v>0</v>
      </c>
      <c r="Z630" s="175"/>
    </row>
    <row r="631" spans="1:26" x14ac:dyDescent="0.2">
      <c r="A631" s="175">
        <f>1*Táblázat2[[#This Row],[Órarendi igények]]</f>
        <v>690</v>
      </c>
      <c r="B631" s="175" t="s">
        <v>2667</v>
      </c>
      <c r="C631" s="175" t="s">
        <v>2921</v>
      </c>
      <c r="D631" s="175" t="s">
        <v>1865</v>
      </c>
      <c r="E631" s="175"/>
      <c r="F631" s="175"/>
      <c r="G631" s="175" t="s">
        <v>2922</v>
      </c>
      <c r="H631" s="175" t="s">
        <v>1867</v>
      </c>
      <c r="I631" s="176">
        <v>20</v>
      </c>
      <c r="J631" s="175" t="s">
        <v>1417</v>
      </c>
      <c r="K631" s="176">
        <v>0</v>
      </c>
      <c r="L631" s="175" t="s">
        <v>1868</v>
      </c>
      <c r="M631" s="175" t="s">
        <v>1868</v>
      </c>
      <c r="N631" s="175" t="s">
        <v>1868</v>
      </c>
      <c r="O631" s="175"/>
      <c r="P631" s="175"/>
      <c r="Q631" s="177">
        <v>43087.706527777802</v>
      </c>
      <c r="R631" s="175"/>
      <c r="S631" s="175"/>
      <c r="T631" s="175"/>
      <c r="U631" s="175"/>
      <c r="V631" s="175"/>
      <c r="W631" s="175"/>
      <c r="X631" s="175"/>
      <c r="Y631" s="176">
        <v>0</v>
      </c>
      <c r="Z631" s="175"/>
    </row>
    <row r="632" spans="1:26" x14ac:dyDescent="0.2">
      <c r="A632" s="175">
        <f>1*Táblázat2[[#This Row],[Órarendi igények]]</f>
        <v>693</v>
      </c>
      <c r="B632" s="175" t="s">
        <v>2667</v>
      </c>
      <c r="C632" s="175" t="s">
        <v>2874</v>
      </c>
      <c r="D632" s="175" t="s">
        <v>1865</v>
      </c>
      <c r="E632" s="175"/>
      <c r="F632" s="175"/>
      <c r="G632" s="175" t="s">
        <v>2875</v>
      </c>
      <c r="H632" s="175" t="s">
        <v>1867</v>
      </c>
      <c r="I632" s="176">
        <v>20</v>
      </c>
      <c r="J632" s="175" t="s">
        <v>1419</v>
      </c>
      <c r="K632" s="176">
        <v>0</v>
      </c>
      <c r="L632" s="175" t="s">
        <v>1868</v>
      </c>
      <c r="M632" s="175" t="s">
        <v>1868</v>
      </c>
      <c r="N632" s="175" t="s">
        <v>1868</v>
      </c>
      <c r="O632" s="175"/>
      <c r="P632" s="175" t="s">
        <v>3244</v>
      </c>
      <c r="Q632" s="177">
        <v>43087.706875000003</v>
      </c>
      <c r="R632" s="175"/>
      <c r="S632" s="175"/>
      <c r="T632" s="175"/>
      <c r="U632" s="175"/>
      <c r="V632" s="175"/>
      <c r="W632" s="175"/>
      <c r="X632" s="175"/>
      <c r="Y632" s="176">
        <v>0</v>
      </c>
      <c r="Z632" s="175"/>
    </row>
    <row r="633" spans="1:26" x14ac:dyDescent="0.2">
      <c r="A633" s="175">
        <f>1*Táblázat2[[#This Row],[Órarendi igények]]</f>
        <v>696</v>
      </c>
      <c r="B633" s="175" t="s">
        <v>2667</v>
      </c>
      <c r="C633" s="175" t="s">
        <v>2854</v>
      </c>
      <c r="D633" s="175" t="s">
        <v>1865</v>
      </c>
      <c r="E633" s="175"/>
      <c r="F633" s="175"/>
      <c r="G633" s="175" t="s">
        <v>2855</v>
      </c>
      <c r="H633" s="175" t="s">
        <v>1867</v>
      </c>
      <c r="I633" s="176">
        <v>20</v>
      </c>
      <c r="J633" s="175" t="s">
        <v>1423</v>
      </c>
      <c r="K633" s="176">
        <v>0</v>
      </c>
      <c r="L633" s="175" t="s">
        <v>1868</v>
      </c>
      <c r="M633" s="175" t="s">
        <v>1868</v>
      </c>
      <c r="N633" s="175" t="s">
        <v>1868</v>
      </c>
      <c r="O633" s="175"/>
      <c r="P633" s="175"/>
      <c r="Q633" s="177">
        <v>43087.707175925898</v>
      </c>
      <c r="R633" s="175"/>
      <c r="S633" s="175"/>
      <c r="T633" s="175"/>
      <c r="U633" s="175"/>
      <c r="V633" s="175"/>
      <c r="W633" s="175"/>
      <c r="X633" s="175"/>
      <c r="Y633" s="176">
        <v>0</v>
      </c>
      <c r="Z633" s="175"/>
    </row>
    <row r="634" spans="1:26" x14ac:dyDescent="0.2">
      <c r="A634" s="175">
        <f>1*Táblázat2[[#This Row],[Órarendi igények]]</f>
        <v>699</v>
      </c>
      <c r="B634" s="175" t="s">
        <v>2667</v>
      </c>
      <c r="C634" s="175" t="s">
        <v>3571</v>
      </c>
      <c r="D634" s="175" t="s">
        <v>2872</v>
      </c>
      <c r="E634" s="175"/>
      <c r="F634" s="175"/>
      <c r="G634" s="175" t="s">
        <v>3572</v>
      </c>
      <c r="H634" s="175" t="s">
        <v>1867</v>
      </c>
      <c r="I634" s="176">
        <v>20</v>
      </c>
      <c r="J634" s="175" t="s">
        <v>1425</v>
      </c>
      <c r="K634" s="176">
        <v>0</v>
      </c>
      <c r="L634" s="175" t="s">
        <v>1868</v>
      </c>
      <c r="M634" s="175" t="s">
        <v>1868</v>
      </c>
      <c r="N634" s="175" t="s">
        <v>1868</v>
      </c>
      <c r="O634" s="175"/>
      <c r="P634" s="175"/>
      <c r="Q634" s="177">
        <v>43108.535671296297</v>
      </c>
      <c r="R634" s="175"/>
      <c r="S634" s="175"/>
      <c r="T634" s="175"/>
      <c r="U634" s="175"/>
      <c r="V634" s="175"/>
      <c r="W634" s="175"/>
      <c r="X634" s="175"/>
      <c r="Y634" s="176">
        <v>0</v>
      </c>
      <c r="Z634" s="175"/>
    </row>
    <row r="635" spans="1:26" x14ac:dyDescent="0.2">
      <c r="A635" s="175">
        <f>1*Táblázat2[[#This Row],[Órarendi igények]]</f>
        <v>701</v>
      </c>
      <c r="B635" s="175" t="s">
        <v>2667</v>
      </c>
      <c r="C635" s="175" t="s">
        <v>3397</v>
      </c>
      <c r="D635" s="175" t="s">
        <v>2872</v>
      </c>
      <c r="E635" s="175"/>
      <c r="F635" s="175"/>
      <c r="G635" s="175" t="s">
        <v>3398</v>
      </c>
      <c r="H635" s="175" t="s">
        <v>1867</v>
      </c>
      <c r="I635" s="176">
        <v>10</v>
      </c>
      <c r="J635" s="175" t="s">
        <v>1428</v>
      </c>
      <c r="K635" s="176">
        <v>0</v>
      </c>
      <c r="L635" s="175" t="s">
        <v>1868</v>
      </c>
      <c r="M635" s="175" t="s">
        <v>1868</v>
      </c>
      <c r="N635" s="175" t="s">
        <v>1868</v>
      </c>
      <c r="O635" s="175"/>
      <c r="P635" s="175"/>
      <c r="Q635" s="177">
        <v>43108.531678240703</v>
      </c>
      <c r="R635" s="175"/>
      <c r="S635" s="175"/>
      <c r="T635" s="175"/>
      <c r="U635" s="175"/>
      <c r="V635" s="175"/>
      <c r="W635" s="175"/>
      <c r="X635" s="175"/>
      <c r="Y635" s="176">
        <v>0</v>
      </c>
      <c r="Z635" s="175"/>
    </row>
    <row r="636" spans="1:26" x14ac:dyDescent="0.2">
      <c r="A636" s="175">
        <f>1*Táblázat2[[#This Row],[Órarendi igények]]</f>
        <v>704</v>
      </c>
      <c r="B636" s="175" t="s">
        <v>2667</v>
      </c>
      <c r="C636" s="175" t="s">
        <v>2896</v>
      </c>
      <c r="D636" s="175" t="s">
        <v>2872</v>
      </c>
      <c r="E636" s="175"/>
      <c r="F636" s="175"/>
      <c r="G636" s="175" t="s">
        <v>2897</v>
      </c>
      <c r="H636" s="175" t="s">
        <v>1867</v>
      </c>
      <c r="I636" s="176">
        <v>20</v>
      </c>
      <c r="J636" s="175" t="s">
        <v>1430</v>
      </c>
      <c r="K636" s="176">
        <v>0</v>
      </c>
      <c r="L636" s="175" t="s">
        <v>1868</v>
      </c>
      <c r="M636" s="175" t="s">
        <v>1868</v>
      </c>
      <c r="N636" s="175" t="s">
        <v>1868</v>
      </c>
      <c r="O636" s="175"/>
      <c r="P636" s="175"/>
      <c r="Q636" s="177">
        <v>43084.687800925902</v>
      </c>
      <c r="R636" s="175"/>
      <c r="S636" s="175"/>
      <c r="T636" s="175"/>
      <c r="U636" s="175"/>
      <c r="V636" s="175"/>
      <c r="W636" s="175"/>
      <c r="X636" s="175"/>
      <c r="Y636" s="176">
        <v>0</v>
      </c>
      <c r="Z636" s="175"/>
    </row>
    <row r="637" spans="1:26" x14ac:dyDescent="0.2">
      <c r="A637" s="175">
        <f>1*Táblázat2[[#This Row],[Órarendi igények]]</f>
        <v>707</v>
      </c>
      <c r="B637" s="175" t="s">
        <v>2667</v>
      </c>
      <c r="C637" s="175" t="s">
        <v>3323</v>
      </c>
      <c r="D637" s="175" t="s">
        <v>2872</v>
      </c>
      <c r="E637" s="175"/>
      <c r="F637" s="175"/>
      <c r="G637" s="175" t="s">
        <v>3324</v>
      </c>
      <c r="H637" s="175" t="s">
        <v>1867</v>
      </c>
      <c r="I637" s="176">
        <v>20</v>
      </c>
      <c r="J637" s="175" t="s">
        <v>1432</v>
      </c>
      <c r="K637" s="176">
        <v>0</v>
      </c>
      <c r="L637" s="175" t="s">
        <v>1868</v>
      </c>
      <c r="M637" s="175" t="s">
        <v>1868</v>
      </c>
      <c r="N637" s="175" t="s">
        <v>1868</v>
      </c>
      <c r="O637" s="175"/>
      <c r="P637" s="175"/>
      <c r="Q637" s="177">
        <v>43108.5378935185</v>
      </c>
      <c r="R637" s="175"/>
      <c r="S637" s="175"/>
      <c r="T637" s="175"/>
      <c r="U637" s="175"/>
      <c r="V637" s="175"/>
      <c r="W637" s="175"/>
      <c r="X637" s="175"/>
      <c r="Y637" s="176">
        <v>0</v>
      </c>
      <c r="Z637" s="175"/>
    </row>
    <row r="638" spans="1:26" x14ac:dyDescent="0.2">
      <c r="A638" s="175">
        <f>1*Táblázat2[[#This Row],[Órarendi igények]]</f>
        <v>710</v>
      </c>
      <c r="B638" s="175" t="s">
        <v>2667</v>
      </c>
      <c r="C638" s="175" t="s">
        <v>3575</v>
      </c>
      <c r="D638" s="175" t="s">
        <v>2872</v>
      </c>
      <c r="E638" s="175"/>
      <c r="F638" s="175"/>
      <c r="G638" s="175" t="s">
        <v>3576</v>
      </c>
      <c r="H638" s="175" t="s">
        <v>1867</v>
      </c>
      <c r="I638" s="176">
        <v>20</v>
      </c>
      <c r="J638" s="175" t="s">
        <v>1435</v>
      </c>
      <c r="K638" s="176">
        <v>0</v>
      </c>
      <c r="L638" s="175" t="s">
        <v>1868</v>
      </c>
      <c r="M638" s="175" t="s">
        <v>1868</v>
      </c>
      <c r="N638" s="175" t="s">
        <v>1868</v>
      </c>
      <c r="O638" s="175"/>
      <c r="P638" s="175"/>
      <c r="Q638" s="177">
        <v>43108.532407407401</v>
      </c>
      <c r="R638" s="175"/>
      <c r="S638" s="175"/>
      <c r="T638" s="175"/>
      <c r="U638" s="175"/>
      <c r="V638" s="175"/>
      <c r="W638" s="175"/>
      <c r="X638" s="175"/>
      <c r="Y638" s="176">
        <v>0</v>
      </c>
      <c r="Z638" s="175"/>
    </row>
    <row r="639" spans="1:26" x14ac:dyDescent="0.2">
      <c r="A639" s="175">
        <f>1*Táblázat2[[#This Row],[Órarendi igények]]</f>
        <v>713</v>
      </c>
      <c r="B639" s="175" t="s">
        <v>2667</v>
      </c>
      <c r="C639" s="175" t="s">
        <v>3325</v>
      </c>
      <c r="D639" s="175" t="s">
        <v>2872</v>
      </c>
      <c r="E639" s="175"/>
      <c r="F639" s="175"/>
      <c r="G639" s="175" t="s">
        <v>3326</v>
      </c>
      <c r="H639" s="175" t="s">
        <v>1867</v>
      </c>
      <c r="I639" s="176">
        <v>20</v>
      </c>
      <c r="J639" s="175" t="s">
        <v>1438</v>
      </c>
      <c r="K639" s="176">
        <v>0</v>
      </c>
      <c r="L639" s="175" t="s">
        <v>1868</v>
      </c>
      <c r="M639" s="175" t="s">
        <v>1868</v>
      </c>
      <c r="N639" s="175" t="s">
        <v>1868</v>
      </c>
      <c r="O639" s="175"/>
      <c r="P639" s="175"/>
      <c r="Q639" s="177">
        <v>43108.534467592603</v>
      </c>
      <c r="R639" s="175"/>
      <c r="S639" s="175"/>
      <c r="T639" s="175"/>
      <c r="U639" s="175"/>
      <c r="V639" s="175"/>
      <c r="W639" s="175"/>
      <c r="X639" s="175"/>
      <c r="Y639" s="176">
        <v>0</v>
      </c>
      <c r="Z639" s="175"/>
    </row>
    <row r="640" spans="1:26" x14ac:dyDescent="0.2">
      <c r="A640" s="175">
        <f>1*Táblázat2[[#This Row],[Órarendi igények]]</f>
        <v>715</v>
      </c>
      <c r="B640" s="175" t="s">
        <v>1063</v>
      </c>
      <c r="C640" s="175" t="s">
        <v>2817</v>
      </c>
      <c r="D640" s="175" t="s">
        <v>1865</v>
      </c>
      <c r="E640" s="175"/>
      <c r="F640" s="175"/>
      <c r="G640" s="175" t="s">
        <v>2818</v>
      </c>
      <c r="H640" s="175" t="s">
        <v>1867</v>
      </c>
      <c r="I640" s="176">
        <v>666</v>
      </c>
      <c r="J640" s="175" t="s">
        <v>2819</v>
      </c>
      <c r="K640" s="176">
        <v>0</v>
      </c>
      <c r="L640" s="175" t="s">
        <v>1868</v>
      </c>
      <c r="M640" s="175" t="s">
        <v>1868</v>
      </c>
      <c r="N640" s="175" t="s">
        <v>1868</v>
      </c>
      <c r="O640" s="175"/>
      <c r="P640" s="175"/>
      <c r="Q640" s="177">
        <v>43083.5484490741</v>
      </c>
      <c r="R640" s="175"/>
      <c r="S640" s="175"/>
      <c r="T640" s="175"/>
      <c r="U640" s="175"/>
      <c r="V640" s="175"/>
      <c r="W640" s="175"/>
      <c r="X640" s="175"/>
      <c r="Y640" s="176">
        <v>0</v>
      </c>
      <c r="Z640" s="175"/>
    </row>
    <row r="641" spans="1:26" x14ac:dyDescent="0.2">
      <c r="A641" s="175">
        <f>1*Táblázat2[[#This Row],[Órarendi igények]]</f>
        <v>716</v>
      </c>
      <c r="B641" s="175" t="s">
        <v>1063</v>
      </c>
      <c r="C641" s="175" t="s">
        <v>2827</v>
      </c>
      <c r="D641" s="175" t="s">
        <v>1865</v>
      </c>
      <c r="E641" s="175"/>
      <c r="F641" s="175"/>
      <c r="G641" s="175" t="s">
        <v>2828</v>
      </c>
      <c r="H641" s="175" t="s">
        <v>1867</v>
      </c>
      <c r="I641" s="176">
        <v>666</v>
      </c>
      <c r="J641" s="175" t="s">
        <v>1443</v>
      </c>
      <c r="K641" s="176">
        <v>0</v>
      </c>
      <c r="L641" s="175" t="s">
        <v>1868</v>
      </c>
      <c r="M641" s="175" t="s">
        <v>1868</v>
      </c>
      <c r="N641" s="175" t="s">
        <v>1868</v>
      </c>
      <c r="O641" s="175"/>
      <c r="P641" s="175"/>
      <c r="Q641" s="177">
        <v>43083.549016203702</v>
      </c>
      <c r="R641" s="175"/>
      <c r="S641" s="175"/>
      <c r="T641" s="175"/>
      <c r="U641" s="175"/>
      <c r="V641" s="175"/>
      <c r="W641" s="175"/>
      <c r="X641" s="175"/>
      <c r="Y641" s="176">
        <v>0</v>
      </c>
      <c r="Z641" s="175"/>
    </row>
    <row r="642" spans="1:26" x14ac:dyDescent="0.2">
      <c r="A642" s="175">
        <f>1*Táblázat2[[#This Row],[Órarendi igények]]</f>
        <v>717</v>
      </c>
      <c r="B642" s="175" t="s">
        <v>1063</v>
      </c>
      <c r="C642" s="175" t="s">
        <v>2824</v>
      </c>
      <c r="D642" s="175" t="s">
        <v>1865</v>
      </c>
      <c r="E642" s="175"/>
      <c r="F642" s="175"/>
      <c r="G642" s="175" t="s">
        <v>2825</v>
      </c>
      <c r="H642" s="175" t="s">
        <v>1867</v>
      </c>
      <c r="I642" s="176">
        <v>666</v>
      </c>
      <c r="J642" s="175" t="s">
        <v>2826</v>
      </c>
      <c r="K642" s="176">
        <v>0</v>
      </c>
      <c r="L642" s="175" t="s">
        <v>1868</v>
      </c>
      <c r="M642" s="175" t="s">
        <v>1868</v>
      </c>
      <c r="N642" s="175" t="s">
        <v>1868</v>
      </c>
      <c r="O642" s="175"/>
      <c r="P642" s="175"/>
      <c r="Q642" s="177">
        <v>43083.5493055556</v>
      </c>
      <c r="R642" s="175"/>
      <c r="S642" s="175"/>
      <c r="T642" s="175"/>
      <c r="U642" s="175"/>
      <c r="V642" s="175"/>
      <c r="W642" s="175"/>
      <c r="X642" s="175"/>
      <c r="Y642" s="176">
        <v>0</v>
      </c>
      <c r="Z642" s="175"/>
    </row>
    <row r="643" spans="1:26" x14ac:dyDescent="0.2">
      <c r="A643" s="175">
        <f>1*Táblázat2[[#This Row],[Órarendi igények]]</f>
        <v>718</v>
      </c>
      <c r="B643" s="175" t="s">
        <v>1063</v>
      </c>
      <c r="C643" s="175" t="s">
        <v>2713</v>
      </c>
      <c r="D643" s="175" t="s">
        <v>2023</v>
      </c>
      <c r="E643" s="175"/>
      <c r="F643" s="175"/>
      <c r="G643" s="175" t="s">
        <v>2714</v>
      </c>
      <c r="H643" s="175" t="s">
        <v>2025</v>
      </c>
      <c r="I643" s="176">
        <v>22</v>
      </c>
      <c r="J643" s="175" t="s">
        <v>2715</v>
      </c>
      <c r="K643" s="176">
        <v>0</v>
      </c>
      <c r="L643" s="175" t="s">
        <v>1868</v>
      </c>
      <c r="M643" s="175" t="s">
        <v>1868</v>
      </c>
      <c r="N643" s="175" t="s">
        <v>1868</v>
      </c>
      <c r="O643" s="175"/>
      <c r="P643" s="175"/>
      <c r="Q643" s="177">
        <v>43082.749699074098</v>
      </c>
      <c r="R643" s="175"/>
      <c r="S643" s="175"/>
      <c r="T643" s="175"/>
      <c r="U643" s="175"/>
      <c r="V643" s="175"/>
      <c r="W643" s="175"/>
      <c r="X643" s="175"/>
      <c r="Y643" s="176">
        <v>0</v>
      </c>
      <c r="Z643" s="175"/>
    </row>
    <row r="644" spans="1:26" x14ac:dyDescent="0.2">
      <c r="A644" s="175">
        <f>1*Táblázat2[[#This Row],[Órarendi igények]]</f>
        <v>719</v>
      </c>
      <c r="B644" s="175" t="s">
        <v>1063</v>
      </c>
      <c r="C644" s="175" t="s">
        <v>2733</v>
      </c>
      <c r="D644" s="175" t="s">
        <v>2028</v>
      </c>
      <c r="E644" s="175"/>
      <c r="F644" s="175"/>
      <c r="G644" s="175" t="s">
        <v>2714</v>
      </c>
      <c r="H644" s="175" t="s">
        <v>2025</v>
      </c>
      <c r="I644" s="176">
        <v>22</v>
      </c>
      <c r="J644" s="175" t="s">
        <v>2715</v>
      </c>
      <c r="K644" s="176">
        <v>0</v>
      </c>
      <c r="L644" s="175" t="s">
        <v>1868</v>
      </c>
      <c r="M644" s="175" t="s">
        <v>1868</v>
      </c>
      <c r="N644" s="175" t="s">
        <v>1868</v>
      </c>
      <c r="O644" s="175"/>
      <c r="P644" s="175"/>
      <c r="Q644" s="177">
        <v>43082.749814814801</v>
      </c>
      <c r="R644" s="175"/>
      <c r="S644" s="175"/>
      <c r="T644" s="175"/>
      <c r="U644" s="175"/>
      <c r="V644" s="175"/>
      <c r="W644" s="175"/>
      <c r="X644" s="175"/>
      <c r="Y644" s="176">
        <v>0</v>
      </c>
      <c r="Z644" s="175"/>
    </row>
    <row r="645" spans="1:26" x14ac:dyDescent="0.2">
      <c r="A645" s="175">
        <f>1*Táblázat2[[#This Row],[Órarendi igények]]</f>
        <v>720</v>
      </c>
      <c r="B645" s="175" t="s">
        <v>1063</v>
      </c>
      <c r="C645" s="175" t="s">
        <v>2744</v>
      </c>
      <c r="D645" s="175" t="s">
        <v>2030</v>
      </c>
      <c r="E645" s="175"/>
      <c r="F645" s="175"/>
      <c r="G645" s="175" t="s">
        <v>2714</v>
      </c>
      <c r="H645" s="175" t="s">
        <v>2025</v>
      </c>
      <c r="I645" s="176">
        <v>22</v>
      </c>
      <c r="J645" s="175" t="s">
        <v>2715</v>
      </c>
      <c r="K645" s="176">
        <v>0</v>
      </c>
      <c r="L645" s="175" t="s">
        <v>1868</v>
      </c>
      <c r="M645" s="175" t="s">
        <v>1868</v>
      </c>
      <c r="N645" s="175" t="s">
        <v>1868</v>
      </c>
      <c r="O645" s="175"/>
      <c r="P645" s="175"/>
      <c r="Q645" s="177">
        <v>43082.749814814801</v>
      </c>
      <c r="R645" s="175"/>
      <c r="S645" s="175"/>
      <c r="T645" s="175"/>
      <c r="U645" s="175"/>
      <c r="V645" s="175"/>
      <c r="W645" s="175"/>
      <c r="X645" s="175"/>
      <c r="Y645" s="176">
        <v>0</v>
      </c>
      <c r="Z645" s="175"/>
    </row>
    <row r="646" spans="1:26" x14ac:dyDescent="0.2">
      <c r="A646" s="175">
        <f>1*Táblázat2[[#This Row],[Órarendi igények]]</f>
        <v>721</v>
      </c>
      <c r="B646" s="175" t="s">
        <v>1063</v>
      </c>
      <c r="C646" s="175" t="s">
        <v>2718</v>
      </c>
      <c r="D646" s="175" t="s">
        <v>2032</v>
      </c>
      <c r="E646" s="175"/>
      <c r="F646" s="175"/>
      <c r="G646" s="175" t="s">
        <v>2714</v>
      </c>
      <c r="H646" s="175" t="s">
        <v>2025</v>
      </c>
      <c r="I646" s="176">
        <v>22</v>
      </c>
      <c r="J646" s="175" t="s">
        <v>2715</v>
      </c>
      <c r="K646" s="176">
        <v>0</v>
      </c>
      <c r="L646" s="175" t="s">
        <v>1868</v>
      </c>
      <c r="M646" s="175" t="s">
        <v>1868</v>
      </c>
      <c r="N646" s="175" t="s">
        <v>1868</v>
      </c>
      <c r="O646" s="175"/>
      <c r="P646" s="175"/>
      <c r="Q646" s="177">
        <v>43082.749814814801</v>
      </c>
      <c r="R646" s="175"/>
      <c r="S646" s="175"/>
      <c r="T646" s="175"/>
      <c r="U646" s="175"/>
      <c r="V646" s="175"/>
      <c r="W646" s="175"/>
      <c r="X646" s="175"/>
      <c r="Y646" s="176">
        <v>0</v>
      </c>
      <c r="Z646" s="175"/>
    </row>
    <row r="647" spans="1:26" x14ac:dyDescent="0.2">
      <c r="A647" s="175">
        <f>1*Táblázat2[[#This Row],[Órarendi igények]]</f>
        <v>722</v>
      </c>
      <c r="B647" s="175" t="s">
        <v>1882</v>
      </c>
      <c r="C647" s="175" t="s">
        <v>1883</v>
      </c>
      <c r="D647" s="175" t="s">
        <v>1865</v>
      </c>
      <c r="E647" s="175"/>
      <c r="F647" s="175"/>
      <c r="G647" s="175" t="s">
        <v>1884</v>
      </c>
      <c r="H647" s="175" t="s">
        <v>1867</v>
      </c>
      <c r="I647" s="176">
        <v>666</v>
      </c>
      <c r="J647" s="175" t="s">
        <v>1449</v>
      </c>
      <c r="K647" s="176">
        <v>0</v>
      </c>
      <c r="L647" s="175" t="s">
        <v>1868</v>
      </c>
      <c r="M647" s="175" t="s">
        <v>1868</v>
      </c>
      <c r="N647" s="175" t="s">
        <v>1868</v>
      </c>
      <c r="O647" s="175"/>
      <c r="P647" s="175"/>
      <c r="Q647" s="177">
        <v>43081.692488425899</v>
      </c>
      <c r="R647" s="175"/>
      <c r="S647" s="175"/>
      <c r="T647" s="175"/>
      <c r="U647" s="175"/>
      <c r="V647" s="175"/>
      <c r="W647" s="175"/>
      <c r="X647" s="175"/>
      <c r="Y647" s="176">
        <v>0</v>
      </c>
      <c r="Z647" s="175"/>
    </row>
    <row r="648" spans="1:26" x14ac:dyDescent="0.2">
      <c r="A648" s="175">
        <f>1*Táblázat2[[#This Row],[Órarendi igények]]</f>
        <v>723</v>
      </c>
      <c r="B648" s="175" t="s">
        <v>1882</v>
      </c>
      <c r="C648" s="175" t="s">
        <v>2486</v>
      </c>
      <c r="D648" s="175" t="s">
        <v>2077</v>
      </c>
      <c r="E648" s="175"/>
      <c r="F648" s="175"/>
      <c r="G648" s="175" t="s">
        <v>2487</v>
      </c>
      <c r="H648" s="175" t="s">
        <v>2025</v>
      </c>
      <c r="I648" s="176">
        <v>0</v>
      </c>
      <c r="J648" s="175" t="s">
        <v>2488</v>
      </c>
      <c r="K648" s="176">
        <v>0</v>
      </c>
      <c r="L648" s="175" t="s">
        <v>1868</v>
      </c>
      <c r="M648" s="175" t="s">
        <v>1868</v>
      </c>
      <c r="N648" s="175" t="s">
        <v>1868</v>
      </c>
      <c r="O648" s="175"/>
      <c r="P648" s="175"/>
      <c r="Q648" s="177">
        <v>43082.5640740741</v>
      </c>
      <c r="R648" s="175"/>
      <c r="S648" s="175"/>
      <c r="T648" s="175"/>
      <c r="U648" s="175"/>
      <c r="V648" s="175"/>
      <c r="W648" s="175"/>
      <c r="X648" s="175"/>
      <c r="Y648" s="176">
        <v>0</v>
      </c>
      <c r="Z648" s="175"/>
    </row>
    <row r="649" spans="1:26" x14ac:dyDescent="0.2">
      <c r="A649" s="175">
        <f>1*Táblázat2[[#This Row],[Órarendi igények]]</f>
        <v>724</v>
      </c>
      <c r="B649" s="175" t="s">
        <v>1882</v>
      </c>
      <c r="C649" s="175" t="s">
        <v>2489</v>
      </c>
      <c r="D649" s="175" t="s">
        <v>2023</v>
      </c>
      <c r="E649" s="175"/>
      <c r="F649" s="175"/>
      <c r="G649" s="175" t="s">
        <v>2487</v>
      </c>
      <c r="H649" s="175" t="s">
        <v>2025</v>
      </c>
      <c r="I649" s="176">
        <v>0</v>
      </c>
      <c r="J649" s="175" t="s">
        <v>2488</v>
      </c>
      <c r="K649" s="176">
        <v>0</v>
      </c>
      <c r="L649" s="175" t="s">
        <v>1868</v>
      </c>
      <c r="M649" s="175" t="s">
        <v>1868</v>
      </c>
      <c r="N649" s="175" t="s">
        <v>1868</v>
      </c>
      <c r="O649" s="175"/>
      <c r="P649" s="175"/>
      <c r="Q649" s="177">
        <v>43082.564305555599</v>
      </c>
      <c r="R649" s="175"/>
      <c r="S649" s="175"/>
      <c r="T649" s="175"/>
      <c r="U649" s="175"/>
      <c r="V649" s="175"/>
      <c r="W649" s="175"/>
      <c r="X649" s="175"/>
      <c r="Y649" s="176">
        <v>0</v>
      </c>
      <c r="Z649" s="175"/>
    </row>
    <row r="650" spans="1:26" x14ac:dyDescent="0.2">
      <c r="A650" s="175">
        <f>1*Táblázat2[[#This Row],[Órarendi igények]]</f>
        <v>725</v>
      </c>
      <c r="B650" s="175" t="s">
        <v>1882</v>
      </c>
      <c r="C650" s="175" t="s">
        <v>2490</v>
      </c>
      <c r="D650" s="175" t="s">
        <v>2028</v>
      </c>
      <c r="E650" s="175"/>
      <c r="F650" s="175"/>
      <c r="G650" s="175" t="s">
        <v>2487</v>
      </c>
      <c r="H650" s="175" t="s">
        <v>2025</v>
      </c>
      <c r="I650" s="176">
        <v>0</v>
      </c>
      <c r="J650" s="175" t="s">
        <v>2488</v>
      </c>
      <c r="K650" s="176">
        <v>0</v>
      </c>
      <c r="L650" s="175" t="s">
        <v>1868</v>
      </c>
      <c r="M650" s="175" t="s">
        <v>1868</v>
      </c>
      <c r="N650" s="175" t="s">
        <v>1868</v>
      </c>
      <c r="O650" s="175"/>
      <c r="P650" s="175"/>
      <c r="Q650" s="177">
        <v>43082.564317129603</v>
      </c>
      <c r="R650" s="175"/>
      <c r="S650" s="175"/>
      <c r="T650" s="175"/>
      <c r="U650" s="175"/>
      <c r="V650" s="175"/>
      <c r="W650" s="175"/>
      <c r="X650" s="175"/>
      <c r="Y650" s="176">
        <v>0</v>
      </c>
      <c r="Z650" s="175"/>
    </row>
    <row r="651" spans="1:26" x14ac:dyDescent="0.2">
      <c r="A651" s="175">
        <f>1*Táblázat2[[#This Row],[Órarendi igények]]</f>
        <v>726</v>
      </c>
      <c r="B651" s="175" t="s">
        <v>1882</v>
      </c>
      <c r="C651" s="175" t="s">
        <v>2491</v>
      </c>
      <c r="D651" s="175" t="s">
        <v>2030</v>
      </c>
      <c r="E651" s="175"/>
      <c r="F651" s="175"/>
      <c r="G651" s="175" t="s">
        <v>2487</v>
      </c>
      <c r="H651" s="175" t="s">
        <v>2025</v>
      </c>
      <c r="I651" s="176">
        <v>0</v>
      </c>
      <c r="J651" s="175" t="s">
        <v>2488</v>
      </c>
      <c r="K651" s="176">
        <v>0</v>
      </c>
      <c r="L651" s="175" t="s">
        <v>1868</v>
      </c>
      <c r="M651" s="175" t="s">
        <v>1868</v>
      </c>
      <c r="N651" s="175" t="s">
        <v>1868</v>
      </c>
      <c r="O651" s="175"/>
      <c r="P651" s="175"/>
      <c r="Q651" s="177">
        <v>43082.564317129603</v>
      </c>
      <c r="R651" s="175"/>
      <c r="S651" s="175"/>
      <c r="T651" s="175"/>
      <c r="U651" s="175"/>
      <c r="V651" s="175"/>
      <c r="W651" s="175"/>
      <c r="X651" s="175"/>
      <c r="Y651" s="176">
        <v>0</v>
      </c>
      <c r="Z651" s="175"/>
    </row>
    <row r="652" spans="1:26" x14ac:dyDescent="0.2">
      <c r="A652" s="175">
        <f>1*Táblázat2[[#This Row],[Órarendi igények]]</f>
        <v>727</v>
      </c>
      <c r="B652" s="175" t="s">
        <v>1882</v>
      </c>
      <c r="C652" s="175" t="s">
        <v>2492</v>
      </c>
      <c r="D652" s="175" t="s">
        <v>2032</v>
      </c>
      <c r="E652" s="175"/>
      <c r="F652" s="175"/>
      <c r="G652" s="175" t="s">
        <v>2487</v>
      </c>
      <c r="H652" s="175" t="s">
        <v>2025</v>
      </c>
      <c r="I652" s="176">
        <v>0</v>
      </c>
      <c r="J652" s="175" t="s">
        <v>2488</v>
      </c>
      <c r="K652" s="176">
        <v>0</v>
      </c>
      <c r="L652" s="175" t="s">
        <v>1868</v>
      </c>
      <c r="M652" s="175" t="s">
        <v>1868</v>
      </c>
      <c r="N652" s="175" t="s">
        <v>1868</v>
      </c>
      <c r="O652" s="175"/>
      <c r="P652" s="175"/>
      <c r="Q652" s="177">
        <v>43082.564317129603</v>
      </c>
      <c r="R652" s="175"/>
      <c r="S652" s="175"/>
      <c r="T652" s="175"/>
      <c r="U652" s="175"/>
      <c r="V652" s="175"/>
      <c r="W652" s="175"/>
      <c r="X652" s="175"/>
      <c r="Y652" s="176">
        <v>0</v>
      </c>
      <c r="Z652" s="175"/>
    </row>
    <row r="653" spans="1:26" x14ac:dyDescent="0.2">
      <c r="A653" s="175">
        <f>1*Táblázat2[[#This Row],[Órarendi igények]]</f>
        <v>728</v>
      </c>
      <c r="B653" s="175" t="s">
        <v>1882</v>
      </c>
      <c r="C653" s="175" t="s">
        <v>2493</v>
      </c>
      <c r="D653" s="175" t="s">
        <v>2034</v>
      </c>
      <c r="E653" s="175"/>
      <c r="F653" s="175"/>
      <c r="G653" s="175" t="s">
        <v>2487</v>
      </c>
      <c r="H653" s="175" t="s">
        <v>2025</v>
      </c>
      <c r="I653" s="176">
        <v>0</v>
      </c>
      <c r="J653" s="175" t="s">
        <v>2488</v>
      </c>
      <c r="K653" s="176">
        <v>0</v>
      </c>
      <c r="L653" s="175" t="s">
        <v>1868</v>
      </c>
      <c r="M653" s="175" t="s">
        <v>1868</v>
      </c>
      <c r="N653" s="175" t="s">
        <v>1868</v>
      </c>
      <c r="O653" s="175"/>
      <c r="P653" s="175"/>
      <c r="Q653" s="177">
        <v>43082.564317129603</v>
      </c>
      <c r="R653" s="175"/>
      <c r="S653" s="175"/>
      <c r="T653" s="175"/>
      <c r="U653" s="175"/>
      <c r="V653" s="175"/>
      <c r="W653" s="175"/>
      <c r="X653" s="175"/>
      <c r="Y653" s="176">
        <v>0</v>
      </c>
      <c r="Z653" s="175"/>
    </row>
    <row r="654" spans="1:26" x14ac:dyDescent="0.2">
      <c r="A654" s="175">
        <f>1*Táblázat2[[#This Row],[Órarendi igények]]</f>
        <v>729</v>
      </c>
      <c r="B654" s="175" t="s">
        <v>1882</v>
      </c>
      <c r="C654" s="175" t="s">
        <v>2494</v>
      </c>
      <c r="D654" s="175" t="s">
        <v>2036</v>
      </c>
      <c r="E654" s="175"/>
      <c r="F654" s="175"/>
      <c r="G654" s="175" t="s">
        <v>2487</v>
      </c>
      <c r="H654" s="175" t="s">
        <v>2025</v>
      </c>
      <c r="I654" s="176">
        <v>0</v>
      </c>
      <c r="J654" s="175" t="s">
        <v>2488</v>
      </c>
      <c r="K654" s="176">
        <v>0</v>
      </c>
      <c r="L654" s="175" t="s">
        <v>1868</v>
      </c>
      <c r="M654" s="175" t="s">
        <v>1868</v>
      </c>
      <c r="N654" s="175" t="s">
        <v>1868</v>
      </c>
      <c r="O654" s="175"/>
      <c r="P654" s="175"/>
      <c r="Q654" s="177">
        <v>43082.564317129603</v>
      </c>
      <c r="R654" s="175"/>
      <c r="S654" s="175"/>
      <c r="T654" s="175"/>
      <c r="U654" s="175"/>
      <c r="V654" s="175"/>
      <c r="W654" s="175"/>
      <c r="X654" s="175"/>
      <c r="Y654" s="176">
        <v>0</v>
      </c>
      <c r="Z654" s="175"/>
    </row>
    <row r="655" spans="1:26" x14ac:dyDescent="0.2">
      <c r="A655" s="175">
        <f>1*Táblázat2[[#This Row],[Órarendi igények]]</f>
        <v>730</v>
      </c>
      <c r="B655" s="175" t="s">
        <v>1882</v>
      </c>
      <c r="C655" s="175" t="s">
        <v>2495</v>
      </c>
      <c r="D655" s="175" t="s">
        <v>2038</v>
      </c>
      <c r="E655" s="175"/>
      <c r="F655" s="175"/>
      <c r="G655" s="175" t="s">
        <v>2487</v>
      </c>
      <c r="H655" s="175" t="s">
        <v>2025</v>
      </c>
      <c r="I655" s="176">
        <v>0</v>
      </c>
      <c r="J655" s="175" t="s">
        <v>2488</v>
      </c>
      <c r="K655" s="176">
        <v>0</v>
      </c>
      <c r="L655" s="175" t="s">
        <v>1868</v>
      </c>
      <c r="M655" s="175" t="s">
        <v>1868</v>
      </c>
      <c r="N655" s="175" t="s">
        <v>1868</v>
      </c>
      <c r="O655" s="175"/>
      <c r="P655" s="175"/>
      <c r="Q655" s="177">
        <v>43082.564328703702</v>
      </c>
      <c r="R655" s="175"/>
      <c r="S655" s="175"/>
      <c r="T655" s="175"/>
      <c r="U655" s="175"/>
      <c r="V655" s="175"/>
      <c r="W655" s="175"/>
      <c r="X655" s="175"/>
      <c r="Y655" s="176">
        <v>0</v>
      </c>
      <c r="Z655" s="175"/>
    </row>
    <row r="656" spans="1:26" x14ac:dyDescent="0.2">
      <c r="A656" s="175">
        <f>1*Táblázat2[[#This Row],[Órarendi igények]]</f>
        <v>731</v>
      </c>
      <c r="B656" s="175" t="s">
        <v>1882</v>
      </c>
      <c r="C656" s="175" t="s">
        <v>2496</v>
      </c>
      <c r="D656" s="175" t="s">
        <v>2040</v>
      </c>
      <c r="E656" s="175"/>
      <c r="F656" s="175"/>
      <c r="G656" s="175" t="s">
        <v>2487</v>
      </c>
      <c r="H656" s="175" t="s">
        <v>2025</v>
      </c>
      <c r="I656" s="176">
        <v>0</v>
      </c>
      <c r="J656" s="175" t="s">
        <v>2488</v>
      </c>
      <c r="K656" s="176">
        <v>0</v>
      </c>
      <c r="L656" s="175" t="s">
        <v>1868</v>
      </c>
      <c r="M656" s="175" t="s">
        <v>1868</v>
      </c>
      <c r="N656" s="175" t="s">
        <v>1868</v>
      </c>
      <c r="O656" s="175"/>
      <c r="P656" s="175"/>
      <c r="Q656" s="177">
        <v>43082.564328703702</v>
      </c>
      <c r="R656" s="175"/>
      <c r="S656" s="175"/>
      <c r="T656" s="175"/>
      <c r="U656" s="175"/>
      <c r="V656" s="175"/>
      <c r="W656" s="175"/>
      <c r="X656" s="175"/>
      <c r="Y656" s="176">
        <v>0</v>
      </c>
      <c r="Z656" s="175"/>
    </row>
    <row r="657" spans="1:26" x14ac:dyDescent="0.2">
      <c r="A657" s="175">
        <f>1*Táblázat2[[#This Row],[Órarendi igények]]</f>
        <v>732</v>
      </c>
      <c r="B657" s="175" t="s">
        <v>1882</v>
      </c>
      <c r="C657" s="175" t="s">
        <v>2497</v>
      </c>
      <c r="D657" s="175" t="s">
        <v>2042</v>
      </c>
      <c r="E657" s="175"/>
      <c r="F657" s="175"/>
      <c r="G657" s="175" t="s">
        <v>2487</v>
      </c>
      <c r="H657" s="175" t="s">
        <v>2025</v>
      </c>
      <c r="I657" s="176">
        <v>0</v>
      </c>
      <c r="J657" s="175" t="s">
        <v>2488</v>
      </c>
      <c r="K657" s="176">
        <v>0</v>
      </c>
      <c r="L657" s="175" t="s">
        <v>1868</v>
      </c>
      <c r="M657" s="175" t="s">
        <v>1868</v>
      </c>
      <c r="N657" s="175" t="s">
        <v>1868</v>
      </c>
      <c r="O657" s="175"/>
      <c r="P657" s="175"/>
      <c r="Q657" s="177">
        <v>43082.564328703702</v>
      </c>
      <c r="R657" s="175"/>
      <c r="S657" s="175"/>
      <c r="T657" s="175"/>
      <c r="U657" s="175"/>
      <c r="V657" s="175"/>
      <c r="W657" s="175"/>
      <c r="X657" s="175"/>
      <c r="Y657" s="176">
        <v>0</v>
      </c>
      <c r="Z657" s="175"/>
    </row>
    <row r="658" spans="1:26" x14ac:dyDescent="0.2">
      <c r="A658" s="175">
        <f>1*Táblázat2[[#This Row],[Órarendi igények]]</f>
        <v>733</v>
      </c>
      <c r="B658" s="175" t="s">
        <v>1882</v>
      </c>
      <c r="C658" s="175" t="s">
        <v>2498</v>
      </c>
      <c r="D658" s="175" t="s">
        <v>2046</v>
      </c>
      <c r="E658" s="175"/>
      <c r="F658" s="175"/>
      <c r="G658" s="175" t="s">
        <v>2487</v>
      </c>
      <c r="H658" s="175" t="s">
        <v>2025</v>
      </c>
      <c r="I658" s="176">
        <v>0</v>
      </c>
      <c r="J658" s="175" t="s">
        <v>2488</v>
      </c>
      <c r="K658" s="176">
        <v>0</v>
      </c>
      <c r="L658" s="175" t="s">
        <v>1868</v>
      </c>
      <c r="M658" s="175" t="s">
        <v>1868</v>
      </c>
      <c r="N658" s="175" t="s">
        <v>1868</v>
      </c>
      <c r="O658" s="175"/>
      <c r="P658" s="175"/>
      <c r="Q658" s="177">
        <v>43082.564328703702</v>
      </c>
      <c r="R658" s="175"/>
      <c r="S658" s="175"/>
      <c r="T658" s="175"/>
      <c r="U658" s="175"/>
      <c r="V658" s="175"/>
      <c r="W658" s="175"/>
      <c r="X658" s="175"/>
      <c r="Y658" s="176">
        <v>0</v>
      </c>
      <c r="Z658" s="175"/>
    </row>
    <row r="659" spans="1:26" x14ac:dyDescent="0.2">
      <c r="A659" s="175">
        <f>1*Táblázat2[[#This Row],[Órarendi igények]]</f>
        <v>734</v>
      </c>
      <c r="B659" s="175" t="s">
        <v>1882</v>
      </c>
      <c r="C659" s="175" t="s">
        <v>2499</v>
      </c>
      <c r="D659" s="175" t="s">
        <v>2048</v>
      </c>
      <c r="E659" s="175"/>
      <c r="F659" s="175"/>
      <c r="G659" s="175" t="s">
        <v>2487</v>
      </c>
      <c r="H659" s="175" t="s">
        <v>2025</v>
      </c>
      <c r="I659" s="176">
        <v>0</v>
      </c>
      <c r="J659" s="175" t="s">
        <v>2488</v>
      </c>
      <c r="K659" s="176">
        <v>0</v>
      </c>
      <c r="L659" s="175" t="s">
        <v>1868</v>
      </c>
      <c r="M659" s="175" t="s">
        <v>1868</v>
      </c>
      <c r="N659" s="175" t="s">
        <v>1868</v>
      </c>
      <c r="O659" s="175"/>
      <c r="P659" s="175"/>
      <c r="Q659" s="177">
        <v>43082.564328703702</v>
      </c>
      <c r="R659" s="175"/>
      <c r="S659" s="175"/>
      <c r="T659" s="175"/>
      <c r="U659" s="175"/>
      <c r="V659" s="175"/>
      <c r="W659" s="175"/>
      <c r="X659" s="175"/>
      <c r="Y659" s="176">
        <v>0</v>
      </c>
      <c r="Z659" s="175"/>
    </row>
    <row r="660" spans="1:26" x14ac:dyDescent="0.2">
      <c r="A660" s="175">
        <f>1*Táblázat2[[#This Row],[Órarendi igények]]</f>
        <v>735</v>
      </c>
      <c r="B660" s="175" t="s">
        <v>1882</v>
      </c>
      <c r="C660" s="175" t="s">
        <v>2500</v>
      </c>
      <c r="D660" s="175" t="s">
        <v>2050</v>
      </c>
      <c r="E660" s="175"/>
      <c r="F660" s="175"/>
      <c r="G660" s="175" t="s">
        <v>2487</v>
      </c>
      <c r="H660" s="175" t="s">
        <v>2025</v>
      </c>
      <c r="I660" s="176">
        <v>0</v>
      </c>
      <c r="J660" s="175" t="s">
        <v>2488</v>
      </c>
      <c r="K660" s="176">
        <v>0</v>
      </c>
      <c r="L660" s="175" t="s">
        <v>1868</v>
      </c>
      <c r="M660" s="175" t="s">
        <v>1868</v>
      </c>
      <c r="N660" s="175" t="s">
        <v>1868</v>
      </c>
      <c r="O660" s="175"/>
      <c r="P660" s="175"/>
      <c r="Q660" s="177">
        <v>43082.564340277801</v>
      </c>
      <c r="R660" s="175"/>
      <c r="S660" s="175"/>
      <c r="T660" s="175"/>
      <c r="U660" s="175"/>
      <c r="V660" s="175"/>
      <c r="W660" s="175"/>
      <c r="X660" s="175"/>
      <c r="Y660" s="176">
        <v>0</v>
      </c>
      <c r="Z660" s="175"/>
    </row>
    <row r="661" spans="1:26" x14ac:dyDescent="0.2">
      <c r="A661" s="175">
        <f>1*Táblázat2[[#This Row],[Órarendi igények]]</f>
        <v>736</v>
      </c>
      <c r="B661" s="175" t="s">
        <v>1882</v>
      </c>
      <c r="C661" s="175" t="s">
        <v>2501</v>
      </c>
      <c r="D661" s="175" t="s">
        <v>2052</v>
      </c>
      <c r="E661" s="175"/>
      <c r="F661" s="175"/>
      <c r="G661" s="175" t="s">
        <v>2487</v>
      </c>
      <c r="H661" s="175" t="s">
        <v>2025</v>
      </c>
      <c r="I661" s="176">
        <v>0</v>
      </c>
      <c r="J661" s="175" t="s">
        <v>2488</v>
      </c>
      <c r="K661" s="176">
        <v>0</v>
      </c>
      <c r="L661" s="175" t="s">
        <v>1868</v>
      </c>
      <c r="M661" s="175" t="s">
        <v>1868</v>
      </c>
      <c r="N661" s="175" t="s">
        <v>1868</v>
      </c>
      <c r="O661" s="175"/>
      <c r="P661" s="175"/>
      <c r="Q661" s="177">
        <v>43082.564340277801</v>
      </c>
      <c r="R661" s="175"/>
      <c r="S661" s="175"/>
      <c r="T661" s="175"/>
      <c r="U661" s="175"/>
      <c r="V661" s="175"/>
      <c r="W661" s="175"/>
      <c r="X661" s="175"/>
      <c r="Y661" s="176">
        <v>0</v>
      </c>
      <c r="Z661" s="175"/>
    </row>
    <row r="662" spans="1:26" x14ac:dyDescent="0.2">
      <c r="A662" s="175">
        <f>1*Táblázat2[[#This Row],[Órarendi igények]]</f>
        <v>737</v>
      </c>
      <c r="B662" s="175" t="s">
        <v>1882</v>
      </c>
      <c r="C662" s="175" t="s">
        <v>2502</v>
      </c>
      <c r="D662" s="175" t="s">
        <v>2054</v>
      </c>
      <c r="E662" s="175"/>
      <c r="F662" s="175"/>
      <c r="G662" s="175" t="s">
        <v>2487</v>
      </c>
      <c r="H662" s="175" t="s">
        <v>2025</v>
      </c>
      <c r="I662" s="176">
        <v>0</v>
      </c>
      <c r="J662" s="175" t="s">
        <v>2488</v>
      </c>
      <c r="K662" s="176">
        <v>0</v>
      </c>
      <c r="L662" s="175" t="s">
        <v>1868</v>
      </c>
      <c r="M662" s="175" t="s">
        <v>1868</v>
      </c>
      <c r="N662" s="175" t="s">
        <v>1868</v>
      </c>
      <c r="O662" s="175"/>
      <c r="P662" s="175"/>
      <c r="Q662" s="177">
        <v>43082.564340277801</v>
      </c>
      <c r="R662" s="175"/>
      <c r="S662" s="175"/>
      <c r="T662" s="175"/>
      <c r="U662" s="175"/>
      <c r="V662" s="175"/>
      <c r="W662" s="175"/>
      <c r="X662" s="175"/>
      <c r="Y662" s="176">
        <v>0</v>
      </c>
      <c r="Z662" s="175"/>
    </row>
    <row r="663" spans="1:26" x14ac:dyDescent="0.2">
      <c r="A663" s="175">
        <f>1*Táblázat2[[#This Row],[Órarendi igények]]</f>
        <v>738</v>
      </c>
      <c r="B663" s="175" t="s">
        <v>1882</v>
      </c>
      <c r="C663" s="175" t="s">
        <v>2503</v>
      </c>
      <c r="D663" s="175" t="s">
        <v>2056</v>
      </c>
      <c r="E663" s="175"/>
      <c r="F663" s="175"/>
      <c r="G663" s="175" t="s">
        <v>2487</v>
      </c>
      <c r="H663" s="175" t="s">
        <v>2025</v>
      </c>
      <c r="I663" s="176">
        <v>0</v>
      </c>
      <c r="J663" s="175" t="s">
        <v>2488</v>
      </c>
      <c r="K663" s="176">
        <v>0</v>
      </c>
      <c r="L663" s="175" t="s">
        <v>1868</v>
      </c>
      <c r="M663" s="175" t="s">
        <v>1868</v>
      </c>
      <c r="N663" s="175" t="s">
        <v>1868</v>
      </c>
      <c r="O663" s="175"/>
      <c r="P663" s="175"/>
      <c r="Q663" s="177">
        <v>43082.564340277801</v>
      </c>
      <c r="R663" s="175"/>
      <c r="S663" s="175"/>
      <c r="T663" s="175"/>
      <c r="U663" s="175"/>
      <c r="V663" s="175"/>
      <c r="W663" s="175"/>
      <c r="X663" s="175"/>
      <c r="Y663" s="176">
        <v>0</v>
      </c>
      <c r="Z663" s="175"/>
    </row>
    <row r="664" spans="1:26" x14ac:dyDescent="0.2">
      <c r="A664" s="175">
        <f>1*Táblázat2[[#This Row],[Órarendi igények]]</f>
        <v>739</v>
      </c>
      <c r="B664" s="175" t="s">
        <v>1882</v>
      </c>
      <c r="C664" s="175" t="s">
        <v>2504</v>
      </c>
      <c r="D664" s="175" t="s">
        <v>2058</v>
      </c>
      <c r="E664" s="175"/>
      <c r="F664" s="175"/>
      <c r="G664" s="175" t="s">
        <v>2487</v>
      </c>
      <c r="H664" s="175" t="s">
        <v>2025</v>
      </c>
      <c r="I664" s="176">
        <v>0</v>
      </c>
      <c r="J664" s="175" t="s">
        <v>2488</v>
      </c>
      <c r="K664" s="176">
        <v>0</v>
      </c>
      <c r="L664" s="175" t="s">
        <v>1868</v>
      </c>
      <c r="M664" s="175" t="s">
        <v>1868</v>
      </c>
      <c r="N664" s="175" t="s">
        <v>1868</v>
      </c>
      <c r="O664" s="175"/>
      <c r="P664" s="175"/>
      <c r="Q664" s="177">
        <v>43082.564340277801</v>
      </c>
      <c r="R664" s="175"/>
      <c r="S664" s="175"/>
      <c r="T664" s="175"/>
      <c r="U664" s="175"/>
      <c r="V664" s="175"/>
      <c r="W664" s="175"/>
      <c r="X664" s="175"/>
      <c r="Y664" s="176">
        <v>0</v>
      </c>
      <c r="Z664" s="175"/>
    </row>
    <row r="665" spans="1:26" x14ac:dyDescent="0.2">
      <c r="A665" s="175">
        <f>1*Táblázat2[[#This Row],[Órarendi igények]]</f>
        <v>740</v>
      </c>
      <c r="B665" s="175" t="s">
        <v>1882</v>
      </c>
      <c r="C665" s="175" t="s">
        <v>2505</v>
      </c>
      <c r="D665" s="175" t="s">
        <v>2060</v>
      </c>
      <c r="E665" s="175"/>
      <c r="F665" s="175"/>
      <c r="G665" s="175" t="s">
        <v>2487</v>
      </c>
      <c r="H665" s="175" t="s">
        <v>2025</v>
      </c>
      <c r="I665" s="176">
        <v>0</v>
      </c>
      <c r="J665" s="175" t="s">
        <v>2488</v>
      </c>
      <c r="K665" s="176">
        <v>0</v>
      </c>
      <c r="L665" s="175" t="s">
        <v>1868</v>
      </c>
      <c r="M665" s="175" t="s">
        <v>1868</v>
      </c>
      <c r="N665" s="175" t="s">
        <v>1868</v>
      </c>
      <c r="O665" s="175"/>
      <c r="P665" s="175"/>
      <c r="Q665" s="177">
        <v>43082.564351851899</v>
      </c>
      <c r="R665" s="175"/>
      <c r="S665" s="175"/>
      <c r="T665" s="175"/>
      <c r="U665" s="175"/>
      <c r="V665" s="175"/>
      <c r="W665" s="175"/>
      <c r="X665" s="175"/>
      <c r="Y665" s="176">
        <v>0</v>
      </c>
      <c r="Z665" s="175"/>
    </row>
    <row r="666" spans="1:26" x14ac:dyDescent="0.2">
      <c r="A666" s="175">
        <f>1*Táblázat2[[#This Row],[Órarendi igények]]</f>
        <v>741</v>
      </c>
      <c r="B666" s="175" t="s">
        <v>1882</v>
      </c>
      <c r="C666" s="175" t="s">
        <v>2506</v>
      </c>
      <c r="D666" s="175" t="s">
        <v>2062</v>
      </c>
      <c r="E666" s="175"/>
      <c r="F666" s="175"/>
      <c r="G666" s="175" t="s">
        <v>2487</v>
      </c>
      <c r="H666" s="175" t="s">
        <v>2025</v>
      </c>
      <c r="I666" s="176">
        <v>0</v>
      </c>
      <c r="J666" s="175" t="s">
        <v>2488</v>
      </c>
      <c r="K666" s="176">
        <v>0</v>
      </c>
      <c r="L666" s="175" t="s">
        <v>1868</v>
      </c>
      <c r="M666" s="175" t="s">
        <v>1868</v>
      </c>
      <c r="N666" s="175" t="s">
        <v>1868</v>
      </c>
      <c r="O666" s="175"/>
      <c r="P666" s="175"/>
      <c r="Q666" s="177">
        <v>43082.564351851899</v>
      </c>
      <c r="R666" s="175"/>
      <c r="S666" s="175"/>
      <c r="T666" s="175"/>
      <c r="U666" s="175"/>
      <c r="V666" s="175"/>
      <c r="W666" s="175"/>
      <c r="X666" s="175"/>
      <c r="Y666" s="176">
        <v>0</v>
      </c>
      <c r="Z666" s="175"/>
    </row>
    <row r="667" spans="1:26" x14ac:dyDescent="0.2">
      <c r="A667" s="175">
        <f>1*Táblázat2[[#This Row],[Órarendi igények]]</f>
        <v>742</v>
      </c>
      <c r="B667" s="175" t="s">
        <v>1882</v>
      </c>
      <c r="C667" s="175" t="s">
        <v>2507</v>
      </c>
      <c r="D667" s="175" t="s">
        <v>2064</v>
      </c>
      <c r="E667" s="175"/>
      <c r="F667" s="175"/>
      <c r="G667" s="175" t="s">
        <v>2487</v>
      </c>
      <c r="H667" s="175" t="s">
        <v>2025</v>
      </c>
      <c r="I667" s="176">
        <v>0</v>
      </c>
      <c r="J667" s="175" t="s">
        <v>2488</v>
      </c>
      <c r="K667" s="176">
        <v>0</v>
      </c>
      <c r="L667" s="175" t="s">
        <v>1868</v>
      </c>
      <c r="M667" s="175" t="s">
        <v>1868</v>
      </c>
      <c r="N667" s="175" t="s">
        <v>1868</v>
      </c>
      <c r="O667" s="175"/>
      <c r="P667" s="175"/>
      <c r="Q667" s="177">
        <v>43082.564351851899</v>
      </c>
      <c r="R667" s="175"/>
      <c r="S667" s="175"/>
      <c r="T667" s="175"/>
      <c r="U667" s="175"/>
      <c r="V667" s="175"/>
      <c r="W667" s="175"/>
      <c r="X667" s="175"/>
      <c r="Y667" s="176">
        <v>0</v>
      </c>
      <c r="Z667" s="175"/>
    </row>
    <row r="668" spans="1:26" x14ac:dyDescent="0.2">
      <c r="A668" s="175">
        <f>1*Táblázat2[[#This Row],[Órarendi igények]]</f>
        <v>743</v>
      </c>
      <c r="B668" s="175" t="s">
        <v>1882</v>
      </c>
      <c r="C668" s="175" t="s">
        <v>2508</v>
      </c>
      <c r="D668" s="175" t="s">
        <v>2068</v>
      </c>
      <c r="E668" s="175"/>
      <c r="F668" s="175"/>
      <c r="G668" s="175" t="s">
        <v>2487</v>
      </c>
      <c r="H668" s="175" t="s">
        <v>2025</v>
      </c>
      <c r="I668" s="176">
        <v>0</v>
      </c>
      <c r="J668" s="175" t="s">
        <v>2488</v>
      </c>
      <c r="K668" s="176">
        <v>0</v>
      </c>
      <c r="L668" s="175" t="s">
        <v>1868</v>
      </c>
      <c r="M668" s="175" t="s">
        <v>1868</v>
      </c>
      <c r="N668" s="175" t="s">
        <v>1868</v>
      </c>
      <c r="O668" s="175"/>
      <c r="P668" s="175"/>
      <c r="Q668" s="177">
        <v>43082.564351851899</v>
      </c>
      <c r="R668" s="175"/>
      <c r="S668" s="175"/>
      <c r="T668" s="175"/>
      <c r="U668" s="175"/>
      <c r="V668" s="175"/>
      <c r="W668" s="175"/>
      <c r="X668" s="175"/>
      <c r="Y668" s="176">
        <v>0</v>
      </c>
      <c r="Z668" s="175"/>
    </row>
    <row r="669" spans="1:26" x14ac:dyDescent="0.2">
      <c r="A669" s="175">
        <f>1*Táblázat2[[#This Row],[Órarendi igények]]</f>
        <v>744</v>
      </c>
      <c r="B669" s="175" t="s">
        <v>1882</v>
      </c>
      <c r="C669" s="175" t="s">
        <v>3436</v>
      </c>
      <c r="D669" s="175" t="s">
        <v>1865</v>
      </c>
      <c r="E669" s="175"/>
      <c r="F669" s="175"/>
      <c r="G669" s="175" t="s">
        <v>3437</v>
      </c>
      <c r="H669" s="175" t="s">
        <v>1867</v>
      </c>
      <c r="I669" s="176">
        <v>0</v>
      </c>
      <c r="J669" s="175" t="s">
        <v>3438</v>
      </c>
      <c r="K669" s="176">
        <v>0</v>
      </c>
      <c r="L669" s="175" t="s">
        <v>1868</v>
      </c>
      <c r="M669" s="175" t="s">
        <v>1868</v>
      </c>
      <c r="N669" s="175" t="s">
        <v>1868</v>
      </c>
      <c r="O669" s="175"/>
      <c r="P669" s="175"/>
      <c r="Q669" s="177">
        <v>43108.660011574102</v>
      </c>
      <c r="R669" s="175"/>
      <c r="S669" s="175"/>
      <c r="T669" s="175"/>
      <c r="U669" s="175"/>
      <c r="V669" s="175"/>
      <c r="W669" s="175"/>
      <c r="X669" s="175"/>
      <c r="Y669" s="176">
        <v>0</v>
      </c>
      <c r="Z669" s="175"/>
    </row>
    <row r="670" spans="1:26" x14ac:dyDescent="0.2">
      <c r="A670" s="175">
        <f>1*Táblázat2[[#This Row],[Órarendi igények]]</f>
        <v>745</v>
      </c>
      <c r="B670" s="175" t="s">
        <v>1882</v>
      </c>
      <c r="C670" s="175" t="s">
        <v>1893</v>
      </c>
      <c r="D670" s="175" t="s">
        <v>1865</v>
      </c>
      <c r="E670" s="175"/>
      <c r="F670" s="175"/>
      <c r="G670" s="175" t="s">
        <v>1894</v>
      </c>
      <c r="H670" s="175" t="s">
        <v>1867</v>
      </c>
      <c r="I670" s="176">
        <v>666</v>
      </c>
      <c r="J670" s="175" t="s">
        <v>1895</v>
      </c>
      <c r="K670" s="176">
        <v>0</v>
      </c>
      <c r="L670" s="175" t="s">
        <v>1868</v>
      </c>
      <c r="M670" s="175" t="s">
        <v>1868</v>
      </c>
      <c r="N670" s="175" t="s">
        <v>1868</v>
      </c>
      <c r="O670" s="175"/>
      <c r="P670" s="175"/>
      <c r="Q670" s="177">
        <v>43081.692800925899</v>
      </c>
      <c r="R670" s="175"/>
      <c r="S670" s="175"/>
      <c r="T670" s="175"/>
      <c r="U670" s="175"/>
      <c r="V670" s="175"/>
      <c r="W670" s="175"/>
      <c r="X670" s="175"/>
      <c r="Y670" s="176">
        <v>0</v>
      </c>
      <c r="Z670" s="175"/>
    </row>
    <row r="671" spans="1:26" x14ac:dyDescent="0.2">
      <c r="A671" s="175">
        <f>1*Táblázat2[[#This Row],[Órarendi igények]]</f>
        <v>746</v>
      </c>
      <c r="B671" s="175" t="s">
        <v>1882</v>
      </c>
      <c r="C671" s="175" t="s">
        <v>2509</v>
      </c>
      <c r="D671" s="175" t="s">
        <v>2077</v>
      </c>
      <c r="E671" s="175"/>
      <c r="F671" s="175"/>
      <c r="G671" s="175" t="s">
        <v>2510</v>
      </c>
      <c r="H671" s="175" t="s">
        <v>2025</v>
      </c>
      <c r="I671" s="176">
        <v>0</v>
      </c>
      <c r="J671" s="175" t="s">
        <v>2511</v>
      </c>
      <c r="K671" s="176">
        <v>0</v>
      </c>
      <c r="L671" s="175" t="s">
        <v>1868</v>
      </c>
      <c r="M671" s="175" t="s">
        <v>1868</v>
      </c>
      <c r="N671" s="175" t="s">
        <v>1868</v>
      </c>
      <c r="O671" s="175"/>
      <c r="P671" s="175"/>
      <c r="Q671" s="177">
        <v>43082.566944444399</v>
      </c>
      <c r="R671" s="175"/>
      <c r="S671" s="175"/>
      <c r="T671" s="175"/>
      <c r="U671" s="175"/>
      <c r="V671" s="175"/>
      <c r="W671" s="175"/>
      <c r="X671" s="175"/>
      <c r="Y671" s="176">
        <v>0</v>
      </c>
      <c r="Z671" s="175"/>
    </row>
    <row r="672" spans="1:26" x14ac:dyDescent="0.2">
      <c r="A672" s="175">
        <f>1*Táblázat2[[#This Row],[Órarendi igények]]</f>
        <v>747</v>
      </c>
      <c r="B672" s="175" t="s">
        <v>1882</v>
      </c>
      <c r="C672" s="175" t="s">
        <v>2512</v>
      </c>
      <c r="D672" s="175" t="s">
        <v>2023</v>
      </c>
      <c r="E672" s="175"/>
      <c r="F672" s="175"/>
      <c r="G672" s="175" t="s">
        <v>2510</v>
      </c>
      <c r="H672" s="175" t="s">
        <v>2025</v>
      </c>
      <c r="I672" s="176">
        <v>0</v>
      </c>
      <c r="J672" s="175" t="s">
        <v>2511</v>
      </c>
      <c r="K672" s="176">
        <v>0</v>
      </c>
      <c r="L672" s="175" t="s">
        <v>1868</v>
      </c>
      <c r="M672" s="175" t="s">
        <v>1868</v>
      </c>
      <c r="N672" s="175" t="s">
        <v>1868</v>
      </c>
      <c r="O672" s="175"/>
      <c r="P672" s="175"/>
      <c r="Q672" s="177">
        <v>43082.567326388897</v>
      </c>
      <c r="R672" s="175"/>
      <c r="S672" s="175"/>
      <c r="T672" s="175"/>
      <c r="U672" s="175"/>
      <c r="V672" s="175"/>
      <c r="W672" s="175"/>
      <c r="X672" s="175"/>
      <c r="Y672" s="176">
        <v>0</v>
      </c>
      <c r="Z672" s="175"/>
    </row>
    <row r="673" spans="1:26" x14ac:dyDescent="0.2">
      <c r="A673" s="175">
        <f>1*Táblázat2[[#This Row],[Órarendi igények]]</f>
        <v>748</v>
      </c>
      <c r="B673" s="175" t="s">
        <v>1882</v>
      </c>
      <c r="C673" s="175" t="s">
        <v>2513</v>
      </c>
      <c r="D673" s="175" t="s">
        <v>2028</v>
      </c>
      <c r="E673" s="175"/>
      <c r="F673" s="175"/>
      <c r="G673" s="175" t="s">
        <v>2510</v>
      </c>
      <c r="H673" s="175" t="s">
        <v>2025</v>
      </c>
      <c r="I673" s="176">
        <v>0</v>
      </c>
      <c r="J673" s="175" t="s">
        <v>2511</v>
      </c>
      <c r="K673" s="176">
        <v>0</v>
      </c>
      <c r="L673" s="175" t="s">
        <v>1868</v>
      </c>
      <c r="M673" s="175" t="s">
        <v>1868</v>
      </c>
      <c r="N673" s="175" t="s">
        <v>1868</v>
      </c>
      <c r="O673" s="175"/>
      <c r="P673" s="175"/>
      <c r="Q673" s="177">
        <v>43082.567326388897</v>
      </c>
      <c r="R673" s="175"/>
      <c r="S673" s="175"/>
      <c r="T673" s="175"/>
      <c r="U673" s="175"/>
      <c r="V673" s="175"/>
      <c r="W673" s="175"/>
      <c r="X673" s="175"/>
      <c r="Y673" s="176">
        <v>0</v>
      </c>
      <c r="Z673" s="175"/>
    </row>
    <row r="674" spans="1:26" x14ac:dyDescent="0.2">
      <c r="A674" s="175">
        <f>1*Táblázat2[[#This Row],[Órarendi igények]]</f>
        <v>749</v>
      </c>
      <c r="B674" s="175" t="s">
        <v>1882</v>
      </c>
      <c r="C674" s="175" t="s">
        <v>2514</v>
      </c>
      <c r="D674" s="175" t="s">
        <v>2030</v>
      </c>
      <c r="E674" s="175"/>
      <c r="F674" s="175"/>
      <c r="G674" s="175" t="s">
        <v>2510</v>
      </c>
      <c r="H674" s="175" t="s">
        <v>2025</v>
      </c>
      <c r="I674" s="176">
        <v>0</v>
      </c>
      <c r="J674" s="175" t="s">
        <v>2511</v>
      </c>
      <c r="K674" s="176">
        <v>0</v>
      </c>
      <c r="L674" s="175" t="s">
        <v>1868</v>
      </c>
      <c r="M674" s="175" t="s">
        <v>1868</v>
      </c>
      <c r="N674" s="175" t="s">
        <v>1868</v>
      </c>
      <c r="O674" s="175"/>
      <c r="P674" s="175"/>
      <c r="Q674" s="177">
        <v>43082.567337963003</v>
      </c>
      <c r="R674" s="175"/>
      <c r="S674" s="175"/>
      <c r="T674" s="175"/>
      <c r="U674" s="175"/>
      <c r="V674" s="175"/>
      <c r="W674" s="175"/>
      <c r="X674" s="175"/>
      <c r="Y674" s="176">
        <v>0</v>
      </c>
      <c r="Z674" s="175"/>
    </row>
    <row r="675" spans="1:26" x14ac:dyDescent="0.2">
      <c r="A675" s="175">
        <f>1*Táblázat2[[#This Row],[Órarendi igények]]</f>
        <v>750</v>
      </c>
      <c r="B675" s="175" t="s">
        <v>1882</v>
      </c>
      <c r="C675" s="175" t="s">
        <v>2515</v>
      </c>
      <c r="D675" s="175" t="s">
        <v>2032</v>
      </c>
      <c r="E675" s="175"/>
      <c r="F675" s="175"/>
      <c r="G675" s="175" t="s">
        <v>2510</v>
      </c>
      <c r="H675" s="175" t="s">
        <v>2025</v>
      </c>
      <c r="I675" s="176">
        <v>0</v>
      </c>
      <c r="J675" s="175" t="s">
        <v>2511</v>
      </c>
      <c r="K675" s="176">
        <v>0</v>
      </c>
      <c r="L675" s="175" t="s">
        <v>1868</v>
      </c>
      <c r="M675" s="175" t="s">
        <v>1868</v>
      </c>
      <c r="N675" s="175" t="s">
        <v>1868</v>
      </c>
      <c r="O675" s="175"/>
      <c r="P675" s="175"/>
      <c r="Q675" s="177">
        <v>43082.567337963003</v>
      </c>
      <c r="R675" s="175"/>
      <c r="S675" s="175"/>
      <c r="T675" s="175"/>
      <c r="U675" s="175"/>
      <c r="V675" s="175"/>
      <c r="W675" s="175"/>
      <c r="X675" s="175"/>
      <c r="Y675" s="176">
        <v>0</v>
      </c>
      <c r="Z675" s="175"/>
    </row>
    <row r="676" spans="1:26" x14ac:dyDescent="0.2">
      <c r="A676" s="175">
        <f>1*Táblázat2[[#This Row],[Órarendi igények]]</f>
        <v>751</v>
      </c>
      <c r="B676" s="175" t="s">
        <v>1882</v>
      </c>
      <c r="C676" s="175" t="s">
        <v>2516</v>
      </c>
      <c r="D676" s="175" t="s">
        <v>2034</v>
      </c>
      <c r="E676" s="175"/>
      <c r="F676" s="175"/>
      <c r="G676" s="175" t="s">
        <v>2510</v>
      </c>
      <c r="H676" s="175" t="s">
        <v>2025</v>
      </c>
      <c r="I676" s="176">
        <v>0</v>
      </c>
      <c r="J676" s="175" t="s">
        <v>2511</v>
      </c>
      <c r="K676" s="176">
        <v>0</v>
      </c>
      <c r="L676" s="175" t="s">
        <v>1868</v>
      </c>
      <c r="M676" s="175" t="s">
        <v>1868</v>
      </c>
      <c r="N676" s="175" t="s">
        <v>1868</v>
      </c>
      <c r="O676" s="175"/>
      <c r="P676" s="175"/>
      <c r="Q676" s="177">
        <v>43082.567337963003</v>
      </c>
      <c r="R676" s="175"/>
      <c r="S676" s="175"/>
      <c r="T676" s="175"/>
      <c r="U676" s="175"/>
      <c r="V676" s="175"/>
      <c r="W676" s="175"/>
      <c r="X676" s="175"/>
      <c r="Y676" s="176">
        <v>0</v>
      </c>
      <c r="Z676" s="175"/>
    </row>
    <row r="677" spans="1:26" x14ac:dyDescent="0.2">
      <c r="A677" s="175">
        <f>1*Táblázat2[[#This Row],[Órarendi igények]]</f>
        <v>752</v>
      </c>
      <c r="B677" s="175" t="s">
        <v>1882</v>
      </c>
      <c r="C677" s="175" t="s">
        <v>2517</v>
      </c>
      <c r="D677" s="175" t="s">
        <v>2036</v>
      </c>
      <c r="E677" s="175"/>
      <c r="F677" s="175"/>
      <c r="G677" s="175" t="s">
        <v>2510</v>
      </c>
      <c r="H677" s="175" t="s">
        <v>2025</v>
      </c>
      <c r="I677" s="176">
        <v>0</v>
      </c>
      <c r="J677" s="175" t="s">
        <v>2511</v>
      </c>
      <c r="K677" s="176">
        <v>0</v>
      </c>
      <c r="L677" s="175" t="s">
        <v>1868</v>
      </c>
      <c r="M677" s="175" t="s">
        <v>1868</v>
      </c>
      <c r="N677" s="175" t="s">
        <v>1868</v>
      </c>
      <c r="O677" s="175"/>
      <c r="P677" s="175"/>
      <c r="Q677" s="177">
        <v>43082.567337963003</v>
      </c>
      <c r="R677" s="175"/>
      <c r="S677" s="175"/>
      <c r="T677" s="175"/>
      <c r="U677" s="175"/>
      <c r="V677" s="175"/>
      <c r="W677" s="175"/>
      <c r="X677" s="175"/>
      <c r="Y677" s="176">
        <v>0</v>
      </c>
      <c r="Z677" s="175"/>
    </row>
    <row r="678" spans="1:26" x14ac:dyDescent="0.2">
      <c r="A678" s="175">
        <f>1*Táblázat2[[#This Row],[Órarendi igények]]</f>
        <v>753</v>
      </c>
      <c r="B678" s="175" t="s">
        <v>1882</v>
      </c>
      <c r="C678" s="175" t="s">
        <v>2518</v>
      </c>
      <c r="D678" s="175" t="s">
        <v>2038</v>
      </c>
      <c r="E678" s="175"/>
      <c r="F678" s="175"/>
      <c r="G678" s="175" t="s">
        <v>2510</v>
      </c>
      <c r="H678" s="175" t="s">
        <v>2025</v>
      </c>
      <c r="I678" s="176">
        <v>0</v>
      </c>
      <c r="J678" s="175" t="s">
        <v>2511</v>
      </c>
      <c r="K678" s="176">
        <v>0</v>
      </c>
      <c r="L678" s="175" t="s">
        <v>1868</v>
      </c>
      <c r="M678" s="175" t="s">
        <v>1868</v>
      </c>
      <c r="N678" s="175" t="s">
        <v>1868</v>
      </c>
      <c r="O678" s="175"/>
      <c r="P678" s="175"/>
      <c r="Q678" s="177">
        <v>43082.567337963003</v>
      </c>
      <c r="R678" s="175"/>
      <c r="S678" s="175"/>
      <c r="T678" s="175"/>
      <c r="U678" s="175"/>
      <c r="V678" s="175"/>
      <c r="W678" s="175"/>
      <c r="X678" s="175"/>
      <c r="Y678" s="176">
        <v>0</v>
      </c>
      <c r="Z678" s="175"/>
    </row>
    <row r="679" spans="1:26" x14ac:dyDescent="0.2">
      <c r="A679" s="175">
        <f>1*Táblázat2[[#This Row],[Órarendi igények]]</f>
        <v>754</v>
      </c>
      <c r="B679" s="175" t="s">
        <v>1882</v>
      </c>
      <c r="C679" s="175" t="s">
        <v>2519</v>
      </c>
      <c r="D679" s="175" t="s">
        <v>2040</v>
      </c>
      <c r="E679" s="175"/>
      <c r="F679" s="175"/>
      <c r="G679" s="175" t="s">
        <v>2510</v>
      </c>
      <c r="H679" s="175" t="s">
        <v>2025</v>
      </c>
      <c r="I679" s="176">
        <v>0</v>
      </c>
      <c r="J679" s="175" t="s">
        <v>2511</v>
      </c>
      <c r="K679" s="176">
        <v>0</v>
      </c>
      <c r="L679" s="175" t="s">
        <v>1868</v>
      </c>
      <c r="M679" s="175" t="s">
        <v>1868</v>
      </c>
      <c r="N679" s="175" t="s">
        <v>1868</v>
      </c>
      <c r="O679" s="175"/>
      <c r="P679" s="175"/>
      <c r="Q679" s="177">
        <v>43082.567349536999</v>
      </c>
      <c r="R679" s="175"/>
      <c r="S679" s="175"/>
      <c r="T679" s="175"/>
      <c r="U679" s="175"/>
      <c r="V679" s="175"/>
      <c r="W679" s="175"/>
      <c r="X679" s="175"/>
      <c r="Y679" s="176">
        <v>0</v>
      </c>
      <c r="Z679" s="175"/>
    </row>
    <row r="680" spans="1:26" x14ac:dyDescent="0.2">
      <c r="A680" s="175">
        <f>1*Táblázat2[[#This Row],[Órarendi igények]]</f>
        <v>755</v>
      </c>
      <c r="B680" s="175" t="s">
        <v>1882</v>
      </c>
      <c r="C680" s="175" t="s">
        <v>2520</v>
      </c>
      <c r="D680" s="175" t="s">
        <v>2042</v>
      </c>
      <c r="E680" s="175"/>
      <c r="F680" s="175"/>
      <c r="G680" s="175" t="s">
        <v>2510</v>
      </c>
      <c r="H680" s="175" t="s">
        <v>2025</v>
      </c>
      <c r="I680" s="176">
        <v>0</v>
      </c>
      <c r="J680" s="175" t="s">
        <v>2511</v>
      </c>
      <c r="K680" s="176">
        <v>0</v>
      </c>
      <c r="L680" s="175" t="s">
        <v>1868</v>
      </c>
      <c r="M680" s="175" t="s">
        <v>1868</v>
      </c>
      <c r="N680" s="175" t="s">
        <v>1868</v>
      </c>
      <c r="O680" s="175"/>
      <c r="P680" s="175"/>
      <c r="Q680" s="177">
        <v>43082.567349536999</v>
      </c>
      <c r="R680" s="175"/>
      <c r="S680" s="175"/>
      <c r="T680" s="175"/>
      <c r="U680" s="175"/>
      <c r="V680" s="175"/>
      <c r="W680" s="175"/>
      <c r="X680" s="175"/>
      <c r="Y680" s="176">
        <v>0</v>
      </c>
      <c r="Z680" s="175"/>
    </row>
    <row r="681" spans="1:26" x14ac:dyDescent="0.2">
      <c r="A681" s="175">
        <f>1*Táblázat2[[#This Row],[Órarendi igények]]</f>
        <v>756</v>
      </c>
      <c r="B681" s="175" t="s">
        <v>1882</v>
      </c>
      <c r="C681" s="175" t="s">
        <v>2521</v>
      </c>
      <c r="D681" s="175" t="s">
        <v>2046</v>
      </c>
      <c r="E681" s="175"/>
      <c r="F681" s="175"/>
      <c r="G681" s="175" t="s">
        <v>2510</v>
      </c>
      <c r="H681" s="175" t="s">
        <v>2025</v>
      </c>
      <c r="I681" s="176">
        <v>0</v>
      </c>
      <c r="J681" s="175" t="s">
        <v>2511</v>
      </c>
      <c r="K681" s="176">
        <v>0</v>
      </c>
      <c r="L681" s="175" t="s">
        <v>1868</v>
      </c>
      <c r="M681" s="175" t="s">
        <v>1868</v>
      </c>
      <c r="N681" s="175" t="s">
        <v>1868</v>
      </c>
      <c r="O681" s="175"/>
      <c r="P681" s="175"/>
      <c r="Q681" s="177">
        <v>43082.567349536999</v>
      </c>
      <c r="R681" s="175"/>
      <c r="S681" s="175"/>
      <c r="T681" s="175"/>
      <c r="U681" s="175"/>
      <c r="V681" s="175"/>
      <c r="W681" s="175"/>
      <c r="X681" s="175"/>
      <c r="Y681" s="176">
        <v>0</v>
      </c>
      <c r="Z681" s="175"/>
    </row>
    <row r="682" spans="1:26" x14ac:dyDescent="0.2">
      <c r="A682" s="175">
        <f>1*Táblázat2[[#This Row],[Órarendi igények]]</f>
        <v>757</v>
      </c>
      <c r="B682" s="175" t="s">
        <v>1882</v>
      </c>
      <c r="C682" s="175" t="s">
        <v>2522</v>
      </c>
      <c r="D682" s="175" t="s">
        <v>2048</v>
      </c>
      <c r="E682" s="175"/>
      <c r="F682" s="175"/>
      <c r="G682" s="175" t="s">
        <v>2510</v>
      </c>
      <c r="H682" s="175" t="s">
        <v>2025</v>
      </c>
      <c r="I682" s="176">
        <v>0</v>
      </c>
      <c r="J682" s="175" t="s">
        <v>2511</v>
      </c>
      <c r="K682" s="176">
        <v>0</v>
      </c>
      <c r="L682" s="175" t="s">
        <v>1868</v>
      </c>
      <c r="M682" s="175" t="s">
        <v>1868</v>
      </c>
      <c r="N682" s="175" t="s">
        <v>1868</v>
      </c>
      <c r="O682" s="175"/>
      <c r="P682" s="175"/>
      <c r="Q682" s="177">
        <v>43082.567349536999</v>
      </c>
      <c r="R682" s="175"/>
      <c r="S682" s="175"/>
      <c r="T682" s="175"/>
      <c r="U682" s="175"/>
      <c r="V682" s="175"/>
      <c r="W682" s="175"/>
      <c r="X682" s="175"/>
      <c r="Y682" s="176">
        <v>0</v>
      </c>
      <c r="Z682" s="175"/>
    </row>
    <row r="683" spans="1:26" x14ac:dyDescent="0.2">
      <c r="A683" s="175">
        <f>1*Táblázat2[[#This Row],[Órarendi igények]]</f>
        <v>758</v>
      </c>
      <c r="B683" s="175" t="s">
        <v>1882</v>
      </c>
      <c r="C683" s="175" t="s">
        <v>2523</v>
      </c>
      <c r="D683" s="175" t="s">
        <v>2050</v>
      </c>
      <c r="E683" s="175"/>
      <c r="F683" s="175"/>
      <c r="G683" s="175" t="s">
        <v>2510</v>
      </c>
      <c r="H683" s="175" t="s">
        <v>2025</v>
      </c>
      <c r="I683" s="176">
        <v>0</v>
      </c>
      <c r="J683" s="175" t="s">
        <v>2511</v>
      </c>
      <c r="K683" s="176">
        <v>0</v>
      </c>
      <c r="L683" s="175" t="s">
        <v>1868</v>
      </c>
      <c r="M683" s="175" t="s">
        <v>1868</v>
      </c>
      <c r="N683" s="175" t="s">
        <v>1868</v>
      </c>
      <c r="O683" s="175"/>
      <c r="P683" s="175"/>
      <c r="Q683" s="177">
        <v>43082.567361111098</v>
      </c>
      <c r="R683" s="175"/>
      <c r="S683" s="175"/>
      <c r="T683" s="175"/>
      <c r="U683" s="175"/>
      <c r="V683" s="175"/>
      <c r="W683" s="175"/>
      <c r="X683" s="175"/>
      <c r="Y683" s="176">
        <v>0</v>
      </c>
      <c r="Z683" s="175"/>
    </row>
    <row r="684" spans="1:26" x14ac:dyDescent="0.2">
      <c r="A684" s="175">
        <f>1*Táblázat2[[#This Row],[Órarendi igények]]</f>
        <v>759</v>
      </c>
      <c r="B684" s="175" t="s">
        <v>1882</v>
      </c>
      <c r="C684" s="175" t="s">
        <v>2524</v>
      </c>
      <c r="D684" s="175" t="s">
        <v>2052</v>
      </c>
      <c r="E684" s="175"/>
      <c r="F684" s="175"/>
      <c r="G684" s="175" t="s">
        <v>2510</v>
      </c>
      <c r="H684" s="175" t="s">
        <v>2025</v>
      </c>
      <c r="I684" s="176">
        <v>0</v>
      </c>
      <c r="J684" s="175" t="s">
        <v>2511</v>
      </c>
      <c r="K684" s="176">
        <v>0</v>
      </c>
      <c r="L684" s="175" t="s">
        <v>1868</v>
      </c>
      <c r="M684" s="175" t="s">
        <v>1868</v>
      </c>
      <c r="N684" s="175" t="s">
        <v>1868</v>
      </c>
      <c r="O684" s="175"/>
      <c r="P684" s="175"/>
      <c r="Q684" s="177">
        <v>43082.567361111098</v>
      </c>
      <c r="R684" s="175"/>
      <c r="S684" s="175"/>
      <c r="T684" s="175"/>
      <c r="U684" s="175"/>
      <c r="V684" s="175"/>
      <c r="W684" s="175"/>
      <c r="X684" s="175"/>
      <c r="Y684" s="176">
        <v>0</v>
      </c>
      <c r="Z684" s="175"/>
    </row>
    <row r="685" spans="1:26" x14ac:dyDescent="0.2">
      <c r="A685" s="175">
        <f>1*Táblázat2[[#This Row],[Órarendi igények]]</f>
        <v>760</v>
      </c>
      <c r="B685" s="175" t="s">
        <v>1882</v>
      </c>
      <c r="C685" s="175" t="s">
        <v>2525</v>
      </c>
      <c r="D685" s="175" t="s">
        <v>2054</v>
      </c>
      <c r="E685" s="175"/>
      <c r="F685" s="175"/>
      <c r="G685" s="175" t="s">
        <v>2510</v>
      </c>
      <c r="H685" s="175" t="s">
        <v>2025</v>
      </c>
      <c r="I685" s="176">
        <v>0</v>
      </c>
      <c r="J685" s="175" t="s">
        <v>2511</v>
      </c>
      <c r="K685" s="176">
        <v>0</v>
      </c>
      <c r="L685" s="175" t="s">
        <v>1868</v>
      </c>
      <c r="M685" s="175" t="s">
        <v>1868</v>
      </c>
      <c r="N685" s="175" t="s">
        <v>1868</v>
      </c>
      <c r="O685" s="175"/>
      <c r="P685" s="175"/>
      <c r="Q685" s="177">
        <v>43082.567361111098</v>
      </c>
      <c r="R685" s="175"/>
      <c r="S685" s="175"/>
      <c r="T685" s="175"/>
      <c r="U685" s="175"/>
      <c r="V685" s="175"/>
      <c r="W685" s="175"/>
      <c r="X685" s="175"/>
      <c r="Y685" s="176">
        <v>0</v>
      </c>
      <c r="Z685" s="175"/>
    </row>
    <row r="686" spans="1:26" x14ac:dyDescent="0.2">
      <c r="A686" s="175">
        <f>1*Táblázat2[[#This Row],[Órarendi igények]]</f>
        <v>761</v>
      </c>
      <c r="B686" s="175" t="s">
        <v>1882</v>
      </c>
      <c r="C686" s="175" t="s">
        <v>2526</v>
      </c>
      <c r="D686" s="175" t="s">
        <v>2056</v>
      </c>
      <c r="E686" s="175"/>
      <c r="F686" s="175"/>
      <c r="G686" s="175" t="s">
        <v>2510</v>
      </c>
      <c r="H686" s="175" t="s">
        <v>2025</v>
      </c>
      <c r="I686" s="176">
        <v>0</v>
      </c>
      <c r="J686" s="175" t="s">
        <v>2511</v>
      </c>
      <c r="K686" s="176">
        <v>0</v>
      </c>
      <c r="L686" s="175" t="s">
        <v>1868</v>
      </c>
      <c r="M686" s="175" t="s">
        <v>1868</v>
      </c>
      <c r="N686" s="175" t="s">
        <v>1868</v>
      </c>
      <c r="O686" s="175"/>
      <c r="P686" s="175"/>
      <c r="Q686" s="177">
        <v>43082.567361111098</v>
      </c>
      <c r="R686" s="175"/>
      <c r="S686" s="175"/>
      <c r="T686" s="175"/>
      <c r="U686" s="175"/>
      <c r="V686" s="175"/>
      <c r="W686" s="175"/>
      <c r="X686" s="175"/>
      <c r="Y686" s="176">
        <v>0</v>
      </c>
      <c r="Z686" s="175"/>
    </row>
    <row r="687" spans="1:26" x14ac:dyDescent="0.2">
      <c r="A687" s="175">
        <f>1*Táblázat2[[#This Row],[Órarendi igények]]</f>
        <v>762</v>
      </c>
      <c r="B687" s="175" t="s">
        <v>1882</v>
      </c>
      <c r="C687" s="175" t="s">
        <v>2527</v>
      </c>
      <c r="D687" s="175" t="s">
        <v>2058</v>
      </c>
      <c r="E687" s="175"/>
      <c r="F687" s="175"/>
      <c r="G687" s="175" t="s">
        <v>2510</v>
      </c>
      <c r="H687" s="175" t="s">
        <v>2025</v>
      </c>
      <c r="I687" s="176">
        <v>0</v>
      </c>
      <c r="J687" s="175" t="s">
        <v>2511</v>
      </c>
      <c r="K687" s="176">
        <v>0</v>
      </c>
      <c r="L687" s="175" t="s">
        <v>1868</v>
      </c>
      <c r="M687" s="175" t="s">
        <v>1868</v>
      </c>
      <c r="N687" s="175" t="s">
        <v>1868</v>
      </c>
      <c r="O687" s="175"/>
      <c r="P687" s="175"/>
      <c r="Q687" s="177">
        <v>43082.567361111098</v>
      </c>
      <c r="R687" s="175"/>
      <c r="S687" s="175"/>
      <c r="T687" s="175"/>
      <c r="U687" s="175"/>
      <c r="V687" s="175"/>
      <c r="W687" s="175"/>
      <c r="X687" s="175"/>
      <c r="Y687" s="176">
        <v>0</v>
      </c>
      <c r="Z687" s="175"/>
    </row>
    <row r="688" spans="1:26" x14ac:dyDescent="0.2">
      <c r="A688" s="175">
        <f>1*Táblázat2[[#This Row],[Órarendi igények]]</f>
        <v>763</v>
      </c>
      <c r="B688" s="175" t="s">
        <v>1882</v>
      </c>
      <c r="C688" s="175" t="s">
        <v>2528</v>
      </c>
      <c r="D688" s="175" t="s">
        <v>2060</v>
      </c>
      <c r="E688" s="175"/>
      <c r="F688" s="175"/>
      <c r="G688" s="175" t="s">
        <v>2510</v>
      </c>
      <c r="H688" s="175" t="s">
        <v>2025</v>
      </c>
      <c r="I688" s="176">
        <v>0</v>
      </c>
      <c r="J688" s="175" t="s">
        <v>2511</v>
      </c>
      <c r="K688" s="176">
        <v>0</v>
      </c>
      <c r="L688" s="175" t="s">
        <v>1868</v>
      </c>
      <c r="M688" s="175" t="s">
        <v>1868</v>
      </c>
      <c r="N688" s="175" t="s">
        <v>1868</v>
      </c>
      <c r="O688" s="175"/>
      <c r="P688" s="175"/>
      <c r="Q688" s="177">
        <v>43082.567372685196</v>
      </c>
      <c r="R688" s="175"/>
      <c r="S688" s="175"/>
      <c r="T688" s="175"/>
      <c r="U688" s="175"/>
      <c r="V688" s="175"/>
      <c r="W688" s="175"/>
      <c r="X688" s="175"/>
      <c r="Y688" s="176">
        <v>0</v>
      </c>
      <c r="Z688" s="175"/>
    </row>
    <row r="689" spans="1:26" x14ac:dyDescent="0.2">
      <c r="A689" s="175">
        <f>1*Táblázat2[[#This Row],[Órarendi igények]]</f>
        <v>764</v>
      </c>
      <c r="B689" s="175" t="s">
        <v>1882</v>
      </c>
      <c r="C689" s="175" t="s">
        <v>2529</v>
      </c>
      <c r="D689" s="175" t="s">
        <v>2062</v>
      </c>
      <c r="E689" s="175"/>
      <c r="F689" s="175"/>
      <c r="G689" s="175" t="s">
        <v>2510</v>
      </c>
      <c r="H689" s="175" t="s">
        <v>2025</v>
      </c>
      <c r="I689" s="176">
        <v>0</v>
      </c>
      <c r="J689" s="175" t="s">
        <v>2511</v>
      </c>
      <c r="K689" s="176">
        <v>0</v>
      </c>
      <c r="L689" s="175" t="s">
        <v>1868</v>
      </c>
      <c r="M689" s="175" t="s">
        <v>1868</v>
      </c>
      <c r="N689" s="175" t="s">
        <v>1868</v>
      </c>
      <c r="O689" s="175"/>
      <c r="P689" s="175"/>
      <c r="Q689" s="177">
        <v>43082.567372685196</v>
      </c>
      <c r="R689" s="175"/>
      <c r="S689" s="175"/>
      <c r="T689" s="175"/>
      <c r="U689" s="175"/>
      <c r="V689" s="175"/>
      <c r="W689" s="175"/>
      <c r="X689" s="175"/>
      <c r="Y689" s="176">
        <v>0</v>
      </c>
      <c r="Z689" s="175"/>
    </row>
    <row r="690" spans="1:26" x14ac:dyDescent="0.2">
      <c r="A690" s="175">
        <f>1*Táblázat2[[#This Row],[Órarendi igények]]</f>
        <v>765</v>
      </c>
      <c r="B690" s="175" t="s">
        <v>1882</v>
      </c>
      <c r="C690" s="175" t="s">
        <v>1898</v>
      </c>
      <c r="D690" s="175" t="s">
        <v>1865</v>
      </c>
      <c r="E690" s="175"/>
      <c r="F690" s="175"/>
      <c r="G690" s="175" t="s">
        <v>1899</v>
      </c>
      <c r="H690" s="175" t="s">
        <v>1867</v>
      </c>
      <c r="I690" s="176">
        <v>666</v>
      </c>
      <c r="J690" s="175" t="s">
        <v>1900</v>
      </c>
      <c r="K690" s="176">
        <v>0</v>
      </c>
      <c r="L690" s="175" t="s">
        <v>1868</v>
      </c>
      <c r="M690" s="175" t="s">
        <v>1868</v>
      </c>
      <c r="N690" s="175" t="s">
        <v>1868</v>
      </c>
      <c r="O690" s="175"/>
      <c r="P690" s="175"/>
      <c r="Q690" s="177">
        <v>43081.693206018499</v>
      </c>
      <c r="R690" s="175"/>
      <c r="S690" s="175"/>
      <c r="T690" s="175"/>
      <c r="U690" s="175"/>
      <c r="V690" s="175"/>
      <c r="W690" s="175"/>
      <c r="X690" s="175"/>
      <c r="Y690" s="176">
        <v>0</v>
      </c>
      <c r="Z690" s="175"/>
    </row>
    <row r="691" spans="1:26" x14ac:dyDescent="0.2">
      <c r="A691" s="175">
        <f>1*Táblázat2[[#This Row],[Órarendi igények]]</f>
        <v>766</v>
      </c>
      <c r="B691" s="175" t="s">
        <v>1882</v>
      </c>
      <c r="C691" s="175" t="s">
        <v>2695</v>
      </c>
      <c r="D691" s="175" t="s">
        <v>1865</v>
      </c>
      <c r="E691" s="175"/>
      <c r="F691" s="175"/>
      <c r="G691" s="175" t="s">
        <v>2696</v>
      </c>
      <c r="H691" s="175" t="s">
        <v>1867</v>
      </c>
      <c r="I691" s="176">
        <v>666</v>
      </c>
      <c r="J691" s="175" t="s">
        <v>2535</v>
      </c>
      <c r="K691" s="176">
        <v>0</v>
      </c>
      <c r="L691" s="175" t="s">
        <v>1868</v>
      </c>
      <c r="M691" s="175" t="s">
        <v>1868</v>
      </c>
      <c r="N691" s="175" t="s">
        <v>1868</v>
      </c>
      <c r="O691" s="175"/>
      <c r="P691" s="175"/>
      <c r="Q691" s="177">
        <v>43082.675856481503</v>
      </c>
      <c r="R691" s="175"/>
      <c r="S691" s="175"/>
      <c r="T691" s="175"/>
      <c r="U691" s="175"/>
      <c r="V691" s="175"/>
      <c r="W691" s="175"/>
      <c r="X691" s="175"/>
      <c r="Y691" s="176">
        <v>0</v>
      </c>
      <c r="Z691" s="175"/>
    </row>
    <row r="692" spans="1:26" x14ac:dyDescent="0.2">
      <c r="A692" s="175">
        <f>1*Táblázat2[[#This Row],[Órarendi igények]]</f>
        <v>767</v>
      </c>
      <c r="B692" s="175" t="s">
        <v>1882</v>
      </c>
      <c r="C692" s="175" t="s">
        <v>1948</v>
      </c>
      <c r="D692" s="175" t="s">
        <v>1865</v>
      </c>
      <c r="E692" s="175"/>
      <c r="F692" s="175"/>
      <c r="G692" s="175" t="s">
        <v>1949</v>
      </c>
      <c r="H692" s="175" t="s">
        <v>1867</v>
      </c>
      <c r="I692" s="176">
        <v>666</v>
      </c>
      <c r="J692" s="175" t="s">
        <v>1522</v>
      </c>
      <c r="K692" s="176">
        <v>0</v>
      </c>
      <c r="L692" s="175" t="s">
        <v>1868</v>
      </c>
      <c r="M692" s="175" t="s">
        <v>1868</v>
      </c>
      <c r="N692" s="175" t="s">
        <v>1868</v>
      </c>
      <c r="O692" s="175"/>
      <c r="P692" s="175"/>
      <c r="Q692" s="177">
        <v>43081.720474537004</v>
      </c>
      <c r="R692" s="175"/>
      <c r="S692" s="175"/>
      <c r="T692" s="175"/>
      <c r="U692" s="175"/>
      <c r="V692" s="175"/>
      <c r="W692" s="175"/>
      <c r="X692" s="175"/>
      <c r="Y692" s="176">
        <v>0</v>
      </c>
      <c r="Z692" s="175"/>
    </row>
    <row r="693" spans="1:26" x14ac:dyDescent="0.2">
      <c r="A693" s="175">
        <f>1*Táblázat2[[#This Row],[Órarendi igények]]</f>
        <v>768</v>
      </c>
      <c r="B693" s="175" t="s">
        <v>1882</v>
      </c>
      <c r="C693" s="175" t="s">
        <v>2530</v>
      </c>
      <c r="D693" s="175" t="s">
        <v>1865</v>
      </c>
      <c r="E693" s="175"/>
      <c r="F693" s="175"/>
      <c r="G693" s="175" t="s">
        <v>2531</v>
      </c>
      <c r="H693" s="175" t="s">
        <v>1867</v>
      </c>
      <c r="I693" s="176">
        <v>666</v>
      </c>
      <c r="J693" s="175" t="s">
        <v>2532</v>
      </c>
      <c r="K693" s="176">
        <v>0</v>
      </c>
      <c r="L693" s="175" t="s">
        <v>1868</v>
      </c>
      <c r="M693" s="175" t="s">
        <v>1868</v>
      </c>
      <c r="N693" s="175" t="s">
        <v>1868</v>
      </c>
      <c r="O693" s="175"/>
      <c r="P693" s="175"/>
      <c r="Q693" s="177">
        <v>43082.457256944399</v>
      </c>
      <c r="R693" s="175"/>
      <c r="S693" s="175"/>
      <c r="T693" s="175"/>
      <c r="U693" s="175"/>
      <c r="V693" s="175"/>
      <c r="W693" s="175"/>
      <c r="X693" s="175"/>
      <c r="Y693" s="176">
        <v>0</v>
      </c>
      <c r="Z693" s="175"/>
    </row>
    <row r="694" spans="1:26" x14ac:dyDescent="0.2">
      <c r="A694" s="175">
        <f>1*Táblázat2[[#This Row],[Órarendi igények]]</f>
        <v>769</v>
      </c>
      <c r="B694" s="175" t="s">
        <v>1882</v>
      </c>
      <c r="C694" s="175" t="s">
        <v>1943</v>
      </c>
      <c r="D694" s="175" t="s">
        <v>1865</v>
      </c>
      <c r="E694" s="175"/>
      <c r="F694" s="175"/>
      <c r="G694" s="175" t="s">
        <v>1944</v>
      </c>
      <c r="H694" s="175" t="s">
        <v>1867</v>
      </c>
      <c r="I694" s="176">
        <v>666</v>
      </c>
      <c r="J694" s="175" t="s">
        <v>1945</v>
      </c>
      <c r="K694" s="176">
        <v>0</v>
      </c>
      <c r="L694" s="175" t="s">
        <v>1868</v>
      </c>
      <c r="M694" s="175" t="s">
        <v>1868</v>
      </c>
      <c r="N694" s="175" t="s">
        <v>1868</v>
      </c>
      <c r="O694" s="175"/>
      <c r="P694" s="175"/>
      <c r="Q694" s="177">
        <v>43081.720937500002</v>
      </c>
      <c r="R694" s="175"/>
      <c r="S694" s="175"/>
      <c r="T694" s="175"/>
      <c r="U694" s="175"/>
      <c r="V694" s="175"/>
      <c r="W694" s="175"/>
      <c r="X694" s="175"/>
      <c r="Y694" s="176">
        <v>0</v>
      </c>
      <c r="Z694" s="175"/>
    </row>
    <row r="695" spans="1:26" x14ac:dyDescent="0.2">
      <c r="A695" s="175">
        <f>1*Táblázat2[[#This Row],[Órarendi igények]]</f>
        <v>770</v>
      </c>
      <c r="B695" s="175" t="s">
        <v>1882</v>
      </c>
      <c r="C695" s="175" t="s">
        <v>1959</v>
      </c>
      <c r="D695" s="175" t="s">
        <v>1865</v>
      </c>
      <c r="E695" s="175"/>
      <c r="F695" s="175"/>
      <c r="G695" s="175" t="s">
        <v>1960</v>
      </c>
      <c r="H695" s="175" t="s">
        <v>1867</v>
      </c>
      <c r="I695" s="176">
        <v>666</v>
      </c>
      <c r="J695" s="175" t="s">
        <v>1528</v>
      </c>
      <c r="K695" s="176">
        <v>0</v>
      </c>
      <c r="L695" s="175" t="s">
        <v>1868</v>
      </c>
      <c r="M695" s="175" t="s">
        <v>1868</v>
      </c>
      <c r="N695" s="175" t="s">
        <v>1868</v>
      </c>
      <c r="O695" s="175"/>
      <c r="P695" s="175"/>
      <c r="Q695" s="177">
        <v>43081.721226851798</v>
      </c>
      <c r="R695" s="175"/>
      <c r="S695" s="175"/>
      <c r="T695" s="175"/>
      <c r="U695" s="175"/>
      <c r="V695" s="175"/>
      <c r="W695" s="175"/>
      <c r="X695" s="175"/>
      <c r="Y695" s="176">
        <v>0</v>
      </c>
      <c r="Z695" s="175"/>
    </row>
    <row r="696" spans="1:26" x14ac:dyDescent="0.2">
      <c r="A696" s="175">
        <f>1*Táblázat2[[#This Row],[Órarendi igények]]</f>
        <v>771</v>
      </c>
      <c r="B696" s="175" t="s">
        <v>1882</v>
      </c>
      <c r="C696" s="175" t="s">
        <v>2533</v>
      </c>
      <c r="D696" s="175" t="s">
        <v>1865</v>
      </c>
      <c r="E696" s="175"/>
      <c r="F696" s="175"/>
      <c r="G696" s="175" t="s">
        <v>2534</v>
      </c>
      <c r="H696" s="175" t="s">
        <v>1867</v>
      </c>
      <c r="I696" s="176">
        <v>666</v>
      </c>
      <c r="J696" s="175" t="s">
        <v>2535</v>
      </c>
      <c r="K696" s="176">
        <v>0</v>
      </c>
      <c r="L696" s="175" t="s">
        <v>1868</v>
      </c>
      <c r="M696" s="175" t="s">
        <v>1868</v>
      </c>
      <c r="N696" s="175" t="s">
        <v>1868</v>
      </c>
      <c r="O696" s="175"/>
      <c r="P696" s="175"/>
      <c r="Q696" s="177">
        <v>43082.448993055601</v>
      </c>
      <c r="R696" s="175"/>
      <c r="S696" s="175"/>
      <c r="T696" s="175"/>
      <c r="U696" s="175"/>
      <c r="V696" s="175"/>
      <c r="W696" s="175"/>
      <c r="X696" s="175"/>
      <c r="Y696" s="176">
        <v>0</v>
      </c>
      <c r="Z696" s="175"/>
    </row>
    <row r="697" spans="1:26" x14ac:dyDescent="0.2">
      <c r="A697" s="175">
        <f>1*Táblázat2[[#This Row],[Órarendi igények]]</f>
        <v>772</v>
      </c>
      <c r="B697" s="175" t="s">
        <v>2130</v>
      </c>
      <c r="C697" s="175" t="s">
        <v>2536</v>
      </c>
      <c r="D697" s="175" t="s">
        <v>1865</v>
      </c>
      <c r="E697" s="175"/>
      <c r="F697" s="175"/>
      <c r="G697" s="175" t="s">
        <v>2537</v>
      </c>
      <c r="H697" s="175" t="s">
        <v>1867</v>
      </c>
      <c r="I697" s="176">
        <v>666</v>
      </c>
      <c r="J697" s="175" t="s">
        <v>1530</v>
      </c>
      <c r="K697" s="176">
        <v>0</v>
      </c>
      <c r="L697" s="175" t="s">
        <v>1868</v>
      </c>
      <c r="M697" s="175" t="s">
        <v>1868</v>
      </c>
      <c r="N697" s="175" t="s">
        <v>1868</v>
      </c>
      <c r="O697" s="175"/>
      <c r="P697" s="175"/>
      <c r="Q697" s="177">
        <v>43082.616099537001</v>
      </c>
      <c r="R697" s="175"/>
      <c r="S697" s="175"/>
      <c r="T697" s="175"/>
      <c r="U697" s="175"/>
      <c r="V697" s="175"/>
      <c r="W697" s="175"/>
      <c r="X697" s="175"/>
      <c r="Y697" s="176">
        <v>0</v>
      </c>
      <c r="Z697" s="175"/>
    </row>
    <row r="698" spans="1:26" x14ac:dyDescent="0.2">
      <c r="A698" s="175">
        <f>1*Táblázat2[[#This Row],[Órarendi igények]]</f>
        <v>773</v>
      </c>
      <c r="B698" s="175" t="s">
        <v>2130</v>
      </c>
      <c r="C698" s="175" t="s">
        <v>2538</v>
      </c>
      <c r="D698" s="175" t="s">
        <v>1865</v>
      </c>
      <c r="E698" s="175"/>
      <c r="F698" s="175"/>
      <c r="G698" s="175" t="s">
        <v>2539</v>
      </c>
      <c r="H698" s="175" t="s">
        <v>1867</v>
      </c>
      <c r="I698" s="176">
        <v>666</v>
      </c>
      <c r="J698" s="175" t="s">
        <v>1532</v>
      </c>
      <c r="K698" s="176">
        <v>0</v>
      </c>
      <c r="L698" s="175" t="s">
        <v>1868</v>
      </c>
      <c r="M698" s="175" t="s">
        <v>1868</v>
      </c>
      <c r="N698" s="175" t="s">
        <v>1868</v>
      </c>
      <c r="O698" s="175"/>
      <c r="P698" s="175"/>
      <c r="Q698" s="177">
        <v>43082.595601851899</v>
      </c>
      <c r="R698" s="175"/>
      <c r="S698" s="175"/>
      <c r="T698" s="175"/>
      <c r="U698" s="175"/>
      <c r="V698" s="175"/>
      <c r="W698" s="175"/>
      <c r="X698" s="175"/>
      <c r="Y698" s="176">
        <v>0</v>
      </c>
      <c r="Z698" s="175"/>
    </row>
    <row r="699" spans="1:26" x14ac:dyDescent="0.2">
      <c r="A699" s="175">
        <f>1*Táblázat2[[#This Row],[Órarendi igények]]</f>
        <v>774</v>
      </c>
      <c r="B699" s="175" t="s">
        <v>2130</v>
      </c>
      <c r="C699" s="175" t="s">
        <v>2540</v>
      </c>
      <c r="D699" s="175" t="s">
        <v>1865</v>
      </c>
      <c r="E699" s="175"/>
      <c r="F699" s="175"/>
      <c r="G699" s="175" t="s">
        <v>2541</v>
      </c>
      <c r="H699" s="175" t="s">
        <v>1867</v>
      </c>
      <c r="I699" s="176">
        <v>666</v>
      </c>
      <c r="J699" s="175" t="s">
        <v>2542</v>
      </c>
      <c r="K699" s="176">
        <v>0</v>
      </c>
      <c r="L699" s="175" t="s">
        <v>1868</v>
      </c>
      <c r="M699" s="175" t="s">
        <v>1868</v>
      </c>
      <c r="N699" s="175" t="s">
        <v>1868</v>
      </c>
      <c r="O699" s="175"/>
      <c r="P699" s="175"/>
      <c r="Q699" s="177">
        <v>43082.594386574099</v>
      </c>
      <c r="R699" s="175"/>
      <c r="S699" s="175"/>
      <c r="T699" s="175"/>
      <c r="U699" s="175"/>
      <c r="V699" s="175"/>
      <c r="W699" s="175"/>
      <c r="X699" s="175"/>
      <c r="Y699" s="176">
        <v>0</v>
      </c>
      <c r="Z699" s="175"/>
    </row>
    <row r="700" spans="1:26" x14ac:dyDescent="0.2">
      <c r="A700" s="175">
        <f>1*Táblázat2[[#This Row],[Órarendi igények]]</f>
        <v>775</v>
      </c>
      <c r="B700" s="175" t="s">
        <v>1882</v>
      </c>
      <c r="C700" s="175" t="s">
        <v>3153</v>
      </c>
      <c r="D700" s="175" t="s">
        <v>1865</v>
      </c>
      <c r="E700" s="175"/>
      <c r="F700" s="175"/>
      <c r="G700" s="175" t="s">
        <v>3154</v>
      </c>
      <c r="H700" s="175" t="s">
        <v>1867</v>
      </c>
      <c r="I700" s="176">
        <v>0</v>
      </c>
      <c r="J700" s="175" t="s">
        <v>3155</v>
      </c>
      <c r="K700" s="176">
        <v>0</v>
      </c>
      <c r="L700" s="175" t="s">
        <v>1868</v>
      </c>
      <c r="M700" s="175" t="s">
        <v>1868</v>
      </c>
      <c r="N700" s="175" t="s">
        <v>1868</v>
      </c>
      <c r="O700" s="175"/>
      <c r="P700" s="175"/>
      <c r="Q700" s="177">
        <v>43108.678726851896</v>
      </c>
      <c r="R700" s="175"/>
      <c r="S700" s="175"/>
      <c r="T700" s="175"/>
      <c r="U700" s="175"/>
      <c r="V700" s="175"/>
      <c r="W700" s="175"/>
      <c r="X700" s="175"/>
      <c r="Y700" s="176">
        <v>0</v>
      </c>
      <c r="Z700" s="175"/>
    </row>
    <row r="701" spans="1:26" x14ac:dyDescent="0.2">
      <c r="A701" s="175">
        <f>1*Táblázat2[[#This Row],[Órarendi igények]]</f>
        <v>776</v>
      </c>
      <c r="B701" s="175" t="s">
        <v>1882</v>
      </c>
      <c r="C701" s="175" t="s">
        <v>1939</v>
      </c>
      <c r="D701" s="175" t="s">
        <v>1865</v>
      </c>
      <c r="E701" s="175"/>
      <c r="F701" s="175"/>
      <c r="G701" s="175" t="s">
        <v>1940</v>
      </c>
      <c r="H701" s="175" t="s">
        <v>1867</v>
      </c>
      <c r="I701" s="176">
        <v>666</v>
      </c>
      <c r="J701" s="175" t="s">
        <v>1536</v>
      </c>
      <c r="K701" s="176">
        <v>0</v>
      </c>
      <c r="L701" s="175" t="s">
        <v>1868</v>
      </c>
      <c r="M701" s="175" t="s">
        <v>1868</v>
      </c>
      <c r="N701" s="175" t="s">
        <v>1868</v>
      </c>
      <c r="O701" s="175"/>
      <c r="P701" s="175"/>
      <c r="Q701" s="177">
        <v>43081.670381944401</v>
      </c>
      <c r="R701" s="175"/>
      <c r="S701" s="175"/>
      <c r="T701" s="175"/>
      <c r="U701" s="175"/>
      <c r="V701" s="175"/>
      <c r="W701" s="175"/>
      <c r="X701" s="175"/>
      <c r="Y701" s="176">
        <v>0</v>
      </c>
      <c r="Z701" s="175"/>
    </row>
    <row r="702" spans="1:26" x14ac:dyDescent="0.2">
      <c r="A702" s="175">
        <f>1*Táblázat2[[#This Row],[Órarendi igények]]</f>
        <v>777</v>
      </c>
      <c r="B702" s="175" t="s">
        <v>1882</v>
      </c>
      <c r="C702" s="175" t="s">
        <v>2543</v>
      </c>
      <c r="D702" s="175" t="s">
        <v>2023</v>
      </c>
      <c r="E702" s="175"/>
      <c r="F702" s="175"/>
      <c r="G702" s="175" t="s">
        <v>2544</v>
      </c>
      <c r="H702" s="175" t="s">
        <v>2025</v>
      </c>
      <c r="I702" s="176">
        <v>0</v>
      </c>
      <c r="J702" s="175" t="s">
        <v>2545</v>
      </c>
      <c r="K702" s="176">
        <v>0</v>
      </c>
      <c r="L702" s="175" t="s">
        <v>1868</v>
      </c>
      <c r="M702" s="175" t="s">
        <v>1868</v>
      </c>
      <c r="N702" s="175" t="s">
        <v>1868</v>
      </c>
      <c r="O702" s="175"/>
      <c r="P702" s="175"/>
      <c r="Q702" s="177">
        <v>43082.494351851798</v>
      </c>
      <c r="R702" s="175"/>
      <c r="S702" s="175"/>
      <c r="T702" s="175"/>
      <c r="U702" s="175"/>
      <c r="V702" s="175"/>
      <c r="W702" s="175"/>
      <c r="X702" s="175"/>
      <c r="Y702" s="176">
        <v>0</v>
      </c>
      <c r="Z702" s="175"/>
    </row>
    <row r="703" spans="1:26" x14ac:dyDescent="0.2">
      <c r="A703" s="175">
        <f>1*Táblázat2[[#This Row],[Órarendi igények]]</f>
        <v>778</v>
      </c>
      <c r="B703" s="175" t="s">
        <v>1882</v>
      </c>
      <c r="C703" s="175" t="s">
        <v>2546</v>
      </c>
      <c r="D703" s="175" t="s">
        <v>2028</v>
      </c>
      <c r="E703" s="175"/>
      <c r="F703" s="175"/>
      <c r="G703" s="175" t="s">
        <v>2544</v>
      </c>
      <c r="H703" s="175" t="s">
        <v>2025</v>
      </c>
      <c r="I703" s="176">
        <v>0</v>
      </c>
      <c r="J703" s="175" t="s">
        <v>2545</v>
      </c>
      <c r="K703" s="176">
        <v>0</v>
      </c>
      <c r="L703" s="175" t="s">
        <v>1868</v>
      </c>
      <c r="M703" s="175" t="s">
        <v>1868</v>
      </c>
      <c r="N703" s="175" t="s">
        <v>1868</v>
      </c>
      <c r="O703" s="175"/>
      <c r="P703" s="175"/>
      <c r="Q703" s="177">
        <v>43082.494953703703</v>
      </c>
      <c r="R703" s="175"/>
      <c r="S703" s="175"/>
      <c r="T703" s="175"/>
      <c r="U703" s="175"/>
      <c r="V703" s="175"/>
      <c r="W703" s="175"/>
      <c r="X703" s="175"/>
      <c r="Y703" s="176">
        <v>0</v>
      </c>
      <c r="Z703" s="175"/>
    </row>
    <row r="704" spans="1:26" x14ac:dyDescent="0.2">
      <c r="A704" s="175">
        <f>1*Táblázat2[[#This Row],[Órarendi igények]]</f>
        <v>779</v>
      </c>
      <c r="B704" s="175" t="s">
        <v>1882</v>
      </c>
      <c r="C704" s="175" t="s">
        <v>2547</v>
      </c>
      <c r="D704" s="175" t="s">
        <v>2030</v>
      </c>
      <c r="E704" s="175"/>
      <c r="F704" s="175"/>
      <c r="G704" s="175" t="s">
        <v>2544</v>
      </c>
      <c r="H704" s="175" t="s">
        <v>2025</v>
      </c>
      <c r="I704" s="176">
        <v>0</v>
      </c>
      <c r="J704" s="175" t="s">
        <v>2545</v>
      </c>
      <c r="K704" s="176">
        <v>0</v>
      </c>
      <c r="L704" s="175" t="s">
        <v>1868</v>
      </c>
      <c r="M704" s="175" t="s">
        <v>1868</v>
      </c>
      <c r="N704" s="175" t="s">
        <v>1868</v>
      </c>
      <c r="O704" s="175"/>
      <c r="P704" s="175"/>
      <c r="Q704" s="177">
        <v>43082.494965277801</v>
      </c>
      <c r="R704" s="175"/>
      <c r="S704" s="175"/>
      <c r="T704" s="175"/>
      <c r="U704" s="175"/>
      <c r="V704" s="175"/>
      <c r="W704" s="175"/>
      <c r="X704" s="175"/>
      <c r="Y704" s="176">
        <v>0</v>
      </c>
      <c r="Z704" s="175"/>
    </row>
    <row r="705" spans="1:26" x14ac:dyDescent="0.2">
      <c r="A705" s="175">
        <f>1*Táblázat2[[#This Row],[Órarendi igények]]</f>
        <v>780</v>
      </c>
      <c r="B705" s="175" t="s">
        <v>1882</v>
      </c>
      <c r="C705" s="175" t="s">
        <v>2548</v>
      </c>
      <c r="D705" s="175" t="s">
        <v>2032</v>
      </c>
      <c r="E705" s="175"/>
      <c r="F705" s="175"/>
      <c r="G705" s="175" t="s">
        <v>2544</v>
      </c>
      <c r="H705" s="175" t="s">
        <v>2025</v>
      </c>
      <c r="I705" s="176">
        <v>0</v>
      </c>
      <c r="J705" s="175" t="s">
        <v>2545</v>
      </c>
      <c r="K705" s="176">
        <v>0</v>
      </c>
      <c r="L705" s="175" t="s">
        <v>1868</v>
      </c>
      <c r="M705" s="175" t="s">
        <v>1868</v>
      </c>
      <c r="N705" s="175" t="s">
        <v>1868</v>
      </c>
      <c r="O705" s="175"/>
      <c r="P705" s="175"/>
      <c r="Q705" s="177">
        <v>43082.494965277801</v>
      </c>
      <c r="R705" s="175"/>
      <c r="S705" s="175"/>
      <c r="T705" s="175"/>
      <c r="U705" s="175"/>
      <c r="V705" s="175"/>
      <c r="W705" s="175"/>
      <c r="X705" s="175"/>
      <c r="Y705" s="176">
        <v>0</v>
      </c>
      <c r="Z705" s="175"/>
    </row>
    <row r="706" spans="1:26" x14ac:dyDescent="0.2">
      <c r="A706" s="175">
        <f>1*Táblázat2[[#This Row],[Órarendi igények]]</f>
        <v>781</v>
      </c>
      <c r="B706" s="175" t="s">
        <v>1882</v>
      </c>
      <c r="C706" s="175" t="s">
        <v>2549</v>
      </c>
      <c r="D706" s="175" t="s">
        <v>2034</v>
      </c>
      <c r="E706" s="175"/>
      <c r="F706" s="175"/>
      <c r="G706" s="175" t="s">
        <v>2544</v>
      </c>
      <c r="H706" s="175" t="s">
        <v>2025</v>
      </c>
      <c r="I706" s="176">
        <v>0</v>
      </c>
      <c r="J706" s="175" t="s">
        <v>2545</v>
      </c>
      <c r="K706" s="176">
        <v>0</v>
      </c>
      <c r="L706" s="175" t="s">
        <v>1868</v>
      </c>
      <c r="M706" s="175" t="s">
        <v>1868</v>
      </c>
      <c r="N706" s="175" t="s">
        <v>1868</v>
      </c>
      <c r="O706" s="175"/>
      <c r="P706" s="175"/>
      <c r="Q706" s="177">
        <v>43082.494965277801</v>
      </c>
      <c r="R706" s="175"/>
      <c r="S706" s="175"/>
      <c r="T706" s="175"/>
      <c r="U706" s="175"/>
      <c r="V706" s="175"/>
      <c r="W706" s="175"/>
      <c r="X706" s="175"/>
      <c r="Y706" s="176">
        <v>0</v>
      </c>
      <c r="Z706" s="175"/>
    </row>
    <row r="707" spans="1:26" x14ac:dyDescent="0.2">
      <c r="A707" s="175">
        <f>1*Táblázat2[[#This Row],[Órarendi igények]]</f>
        <v>782</v>
      </c>
      <c r="B707" s="175" t="s">
        <v>1882</v>
      </c>
      <c r="C707" s="175" t="s">
        <v>2550</v>
      </c>
      <c r="D707" s="175" t="s">
        <v>2036</v>
      </c>
      <c r="E707" s="175"/>
      <c r="F707" s="175"/>
      <c r="G707" s="175" t="s">
        <v>2544</v>
      </c>
      <c r="H707" s="175" t="s">
        <v>2025</v>
      </c>
      <c r="I707" s="176">
        <v>0</v>
      </c>
      <c r="J707" s="175" t="s">
        <v>2545</v>
      </c>
      <c r="K707" s="176">
        <v>0</v>
      </c>
      <c r="L707" s="175" t="s">
        <v>1868</v>
      </c>
      <c r="M707" s="175" t="s">
        <v>1868</v>
      </c>
      <c r="N707" s="175" t="s">
        <v>1868</v>
      </c>
      <c r="O707" s="175"/>
      <c r="P707" s="175"/>
      <c r="Q707" s="177">
        <v>43082.494965277801</v>
      </c>
      <c r="R707" s="175"/>
      <c r="S707" s="175"/>
      <c r="T707" s="175"/>
      <c r="U707" s="175"/>
      <c r="V707" s="175"/>
      <c r="W707" s="175"/>
      <c r="X707" s="175"/>
      <c r="Y707" s="176">
        <v>0</v>
      </c>
      <c r="Z707" s="175"/>
    </row>
    <row r="708" spans="1:26" x14ac:dyDescent="0.2">
      <c r="A708" s="175">
        <f>1*Táblázat2[[#This Row],[Órarendi igények]]</f>
        <v>783</v>
      </c>
      <c r="B708" s="175" t="s">
        <v>1882</v>
      </c>
      <c r="C708" s="175" t="s">
        <v>2551</v>
      </c>
      <c r="D708" s="175" t="s">
        <v>2038</v>
      </c>
      <c r="E708" s="175"/>
      <c r="F708" s="175"/>
      <c r="G708" s="175" t="s">
        <v>2544</v>
      </c>
      <c r="H708" s="175" t="s">
        <v>2025</v>
      </c>
      <c r="I708" s="176">
        <v>0</v>
      </c>
      <c r="J708" s="175" t="s">
        <v>2545</v>
      </c>
      <c r="K708" s="176">
        <v>0</v>
      </c>
      <c r="L708" s="175" t="s">
        <v>1868</v>
      </c>
      <c r="M708" s="175" t="s">
        <v>1868</v>
      </c>
      <c r="N708" s="175" t="s">
        <v>1868</v>
      </c>
      <c r="O708" s="175"/>
      <c r="P708" s="175"/>
      <c r="Q708" s="177">
        <v>43082.494965277801</v>
      </c>
      <c r="R708" s="175"/>
      <c r="S708" s="175"/>
      <c r="T708" s="175"/>
      <c r="U708" s="175"/>
      <c r="V708" s="175"/>
      <c r="W708" s="175"/>
      <c r="X708" s="175"/>
      <c r="Y708" s="176">
        <v>0</v>
      </c>
      <c r="Z708" s="175"/>
    </row>
    <row r="709" spans="1:26" x14ac:dyDescent="0.2">
      <c r="A709" s="175">
        <f>1*Táblázat2[[#This Row],[Órarendi igények]]</f>
        <v>784</v>
      </c>
      <c r="B709" s="175" t="s">
        <v>1882</v>
      </c>
      <c r="C709" s="175" t="s">
        <v>2552</v>
      </c>
      <c r="D709" s="175" t="s">
        <v>2040</v>
      </c>
      <c r="E709" s="175"/>
      <c r="F709" s="175"/>
      <c r="G709" s="175" t="s">
        <v>2544</v>
      </c>
      <c r="H709" s="175" t="s">
        <v>2025</v>
      </c>
      <c r="I709" s="176">
        <v>0</v>
      </c>
      <c r="J709" s="175" t="s">
        <v>2545</v>
      </c>
      <c r="K709" s="176">
        <v>0</v>
      </c>
      <c r="L709" s="175" t="s">
        <v>1868</v>
      </c>
      <c r="M709" s="175" t="s">
        <v>1868</v>
      </c>
      <c r="N709" s="175" t="s">
        <v>1868</v>
      </c>
      <c r="O709" s="175"/>
      <c r="P709" s="175"/>
      <c r="Q709" s="177">
        <v>43082.494965277801</v>
      </c>
      <c r="R709" s="175"/>
      <c r="S709" s="175"/>
      <c r="T709" s="175"/>
      <c r="U709" s="175"/>
      <c r="V709" s="175"/>
      <c r="W709" s="175"/>
      <c r="X709" s="175"/>
      <c r="Y709" s="176">
        <v>0</v>
      </c>
      <c r="Z709" s="175"/>
    </row>
    <row r="710" spans="1:26" x14ac:dyDescent="0.2">
      <c r="A710" s="175">
        <f>1*Táblázat2[[#This Row],[Órarendi igények]]</f>
        <v>785</v>
      </c>
      <c r="B710" s="175" t="s">
        <v>1882</v>
      </c>
      <c r="C710" s="175" t="s">
        <v>2553</v>
      </c>
      <c r="D710" s="175" t="s">
        <v>2042</v>
      </c>
      <c r="E710" s="175"/>
      <c r="F710" s="175"/>
      <c r="G710" s="175" t="s">
        <v>2544</v>
      </c>
      <c r="H710" s="175" t="s">
        <v>2025</v>
      </c>
      <c r="I710" s="176">
        <v>0</v>
      </c>
      <c r="J710" s="175" t="s">
        <v>2545</v>
      </c>
      <c r="K710" s="176">
        <v>0</v>
      </c>
      <c r="L710" s="175" t="s">
        <v>1868</v>
      </c>
      <c r="M710" s="175" t="s">
        <v>1868</v>
      </c>
      <c r="N710" s="175" t="s">
        <v>1868</v>
      </c>
      <c r="O710" s="175"/>
      <c r="P710" s="175"/>
      <c r="Q710" s="177">
        <v>43082.494976851798</v>
      </c>
      <c r="R710" s="175"/>
      <c r="S710" s="175"/>
      <c r="T710" s="175"/>
      <c r="U710" s="175"/>
      <c r="V710" s="175"/>
      <c r="W710" s="175"/>
      <c r="X710" s="175"/>
      <c r="Y710" s="176">
        <v>0</v>
      </c>
      <c r="Z710" s="175"/>
    </row>
    <row r="711" spans="1:26" x14ac:dyDescent="0.2">
      <c r="A711" s="175">
        <f>1*Táblázat2[[#This Row],[Órarendi igények]]</f>
        <v>786</v>
      </c>
      <c r="B711" s="175" t="s">
        <v>1882</v>
      </c>
      <c r="C711" s="175" t="s">
        <v>2554</v>
      </c>
      <c r="D711" s="175" t="s">
        <v>2046</v>
      </c>
      <c r="E711" s="175"/>
      <c r="F711" s="175"/>
      <c r="G711" s="175" t="s">
        <v>2544</v>
      </c>
      <c r="H711" s="175" t="s">
        <v>2025</v>
      </c>
      <c r="I711" s="176">
        <v>0</v>
      </c>
      <c r="J711" s="175" t="s">
        <v>2545</v>
      </c>
      <c r="K711" s="176">
        <v>0</v>
      </c>
      <c r="L711" s="175" t="s">
        <v>1868</v>
      </c>
      <c r="M711" s="175" t="s">
        <v>1868</v>
      </c>
      <c r="N711" s="175" t="s">
        <v>1868</v>
      </c>
      <c r="O711" s="175"/>
      <c r="P711" s="175"/>
      <c r="Q711" s="177">
        <v>43082.494976851798</v>
      </c>
      <c r="R711" s="175"/>
      <c r="S711" s="175"/>
      <c r="T711" s="175"/>
      <c r="U711" s="175"/>
      <c r="V711" s="175"/>
      <c r="W711" s="175"/>
      <c r="X711" s="175"/>
      <c r="Y711" s="176">
        <v>0</v>
      </c>
      <c r="Z711" s="175"/>
    </row>
    <row r="712" spans="1:26" x14ac:dyDescent="0.2">
      <c r="A712" s="175">
        <f>1*Táblázat2[[#This Row],[Órarendi igények]]</f>
        <v>787</v>
      </c>
      <c r="B712" s="175" t="s">
        <v>1882</v>
      </c>
      <c r="C712" s="175" t="s">
        <v>2555</v>
      </c>
      <c r="D712" s="175" t="s">
        <v>2048</v>
      </c>
      <c r="E712" s="175"/>
      <c r="F712" s="175"/>
      <c r="G712" s="175" t="s">
        <v>2544</v>
      </c>
      <c r="H712" s="175" t="s">
        <v>2025</v>
      </c>
      <c r="I712" s="176">
        <v>0</v>
      </c>
      <c r="J712" s="175" t="s">
        <v>2545</v>
      </c>
      <c r="K712" s="176">
        <v>0</v>
      </c>
      <c r="L712" s="175" t="s">
        <v>1868</v>
      </c>
      <c r="M712" s="175" t="s">
        <v>1868</v>
      </c>
      <c r="N712" s="175" t="s">
        <v>1868</v>
      </c>
      <c r="O712" s="175"/>
      <c r="P712" s="175"/>
      <c r="Q712" s="177">
        <v>43082.494976851798</v>
      </c>
      <c r="R712" s="175"/>
      <c r="S712" s="175"/>
      <c r="T712" s="175"/>
      <c r="U712" s="175"/>
      <c r="V712" s="175"/>
      <c r="W712" s="175"/>
      <c r="X712" s="175"/>
      <c r="Y712" s="176">
        <v>0</v>
      </c>
      <c r="Z712" s="175"/>
    </row>
    <row r="713" spans="1:26" x14ac:dyDescent="0.2">
      <c r="A713" s="175">
        <f>1*Táblázat2[[#This Row],[Órarendi igények]]</f>
        <v>788</v>
      </c>
      <c r="B713" s="175" t="s">
        <v>1882</v>
      </c>
      <c r="C713" s="175" t="s">
        <v>2556</v>
      </c>
      <c r="D713" s="175" t="s">
        <v>2050</v>
      </c>
      <c r="E713" s="175"/>
      <c r="F713" s="175"/>
      <c r="G713" s="175" t="s">
        <v>2544</v>
      </c>
      <c r="H713" s="175" t="s">
        <v>2025</v>
      </c>
      <c r="I713" s="176">
        <v>0</v>
      </c>
      <c r="J713" s="175" t="s">
        <v>2545</v>
      </c>
      <c r="K713" s="176">
        <v>0</v>
      </c>
      <c r="L713" s="175" t="s">
        <v>1868</v>
      </c>
      <c r="M713" s="175" t="s">
        <v>1868</v>
      </c>
      <c r="N713" s="175" t="s">
        <v>1868</v>
      </c>
      <c r="O713" s="175"/>
      <c r="P713" s="175"/>
      <c r="Q713" s="177">
        <v>43082.494976851798</v>
      </c>
      <c r="R713" s="175"/>
      <c r="S713" s="175"/>
      <c r="T713" s="175"/>
      <c r="U713" s="175"/>
      <c r="V713" s="175"/>
      <c r="W713" s="175"/>
      <c r="X713" s="175"/>
      <c r="Y713" s="176">
        <v>0</v>
      </c>
      <c r="Z713" s="175"/>
    </row>
    <row r="714" spans="1:26" x14ac:dyDescent="0.2">
      <c r="A714" s="175">
        <f>1*Táblázat2[[#This Row],[Órarendi igények]]</f>
        <v>789</v>
      </c>
      <c r="B714" s="175" t="s">
        <v>1882</v>
      </c>
      <c r="C714" s="175" t="s">
        <v>2557</v>
      </c>
      <c r="D714" s="175" t="s">
        <v>2052</v>
      </c>
      <c r="E714" s="175"/>
      <c r="F714" s="175"/>
      <c r="G714" s="175" t="s">
        <v>2544</v>
      </c>
      <c r="H714" s="175" t="s">
        <v>2025</v>
      </c>
      <c r="I714" s="176">
        <v>0</v>
      </c>
      <c r="J714" s="175" t="s">
        <v>2545</v>
      </c>
      <c r="K714" s="176">
        <v>0</v>
      </c>
      <c r="L714" s="175" t="s">
        <v>1868</v>
      </c>
      <c r="M714" s="175" t="s">
        <v>1868</v>
      </c>
      <c r="N714" s="175" t="s">
        <v>1868</v>
      </c>
      <c r="O714" s="175"/>
      <c r="P714" s="175"/>
      <c r="Q714" s="177">
        <v>43082.494976851798</v>
      </c>
      <c r="R714" s="175"/>
      <c r="S714" s="175"/>
      <c r="T714" s="175"/>
      <c r="U714" s="175"/>
      <c r="V714" s="175"/>
      <c r="W714" s="175"/>
      <c r="X714" s="175"/>
      <c r="Y714" s="176">
        <v>0</v>
      </c>
      <c r="Z714" s="175"/>
    </row>
    <row r="715" spans="1:26" x14ac:dyDescent="0.2">
      <c r="A715" s="175">
        <f>1*Táblázat2[[#This Row],[Órarendi igények]]</f>
        <v>790</v>
      </c>
      <c r="B715" s="175" t="s">
        <v>1882</v>
      </c>
      <c r="C715" s="175" t="s">
        <v>2558</v>
      </c>
      <c r="D715" s="175" t="s">
        <v>2054</v>
      </c>
      <c r="E715" s="175"/>
      <c r="F715" s="175"/>
      <c r="G715" s="175" t="s">
        <v>2544</v>
      </c>
      <c r="H715" s="175" t="s">
        <v>2025</v>
      </c>
      <c r="I715" s="176">
        <v>0</v>
      </c>
      <c r="J715" s="175" t="s">
        <v>2545</v>
      </c>
      <c r="K715" s="176">
        <v>0</v>
      </c>
      <c r="L715" s="175" t="s">
        <v>1868</v>
      </c>
      <c r="M715" s="175" t="s">
        <v>1868</v>
      </c>
      <c r="N715" s="175" t="s">
        <v>1868</v>
      </c>
      <c r="O715" s="175"/>
      <c r="P715" s="175"/>
      <c r="Q715" s="177">
        <v>43082.494988425897</v>
      </c>
      <c r="R715" s="175"/>
      <c r="S715" s="175"/>
      <c r="T715" s="175"/>
      <c r="U715" s="175"/>
      <c r="V715" s="175"/>
      <c r="W715" s="175"/>
      <c r="X715" s="175"/>
      <c r="Y715" s="176">
        <v>0</v>
      </c>
      <c r="Z715" s="175"/>
    </row>
    <row r="716" spans="1:26" x14ac:dyDescent="0.2">
      <c r="A716" s="175">
        <f>1*Táblázat2[[#This Row],[Órarendi igények]]</f>
        <v>791</v>
      </c>
      <c r="B716" s="175" t="s">
        <v>1882</v>
      </c>
      <c r="C716" s="175" t="s">
        <v>2559</v>
      </c>
      <c r="D716" s="175" t="s">
        <v>2056</v>
      </c>
      <c r="E716" s="175"/>
      <c r="F716" s="175"/>
      <c r="G716" s="175" t="s">
        <v>2544</v>
      </c>
      <c r="H716" s="175" t="s">
        <v>2025</v>
      </c>
      <c r="I716" s="176">
        <v>0</v>
      </c>
      <c r="J716" s="175" t="s">
        <v>2545</v>
      </c>
      <c r="K716" s="176">
        <v>0</v>
      </c>
      <c r="L716" s="175" t="s">
        <v>1868</v>
      </c>
      <c r="M716" s="175" t="s">
        <v>1868</v>
      </c>
      <c r="N716" s="175" t="s">
        <v>1868</v>
      </c>
      <c r="O716" s="175"/>
      <c r="P716" s="175"/>
      <c r="Q716" s="177">
        <v>43082.494988425897</v>
      </c>
      <c r="R716" s="175"/>
      <c r="S716" s="175"/>
      <c r="T716" s="175"/>
      <c r="U716" s="175"/>
      <c r="V716" s="175"/>
      <c r="W716" s="175"/>
      <c r="X716" s="175"/>
      <c r="Y716" s="176">
        <v>0</v>
      </c>
      <c r="Z716" s="175"/>
    </row>
    <row r="717" spans="1:26" x14ac:dyDescent="0.2">
      <c r="A717" s="175">
        <f>1*Táblázat2[[#This Row],[Órarendi igények]]</f>
        <v>792</v>
      </c>
      <c r="B717" s="175" t="s">
        <v>1882</v>
      </c>
      <c r="C717" s="175" t="s">
        <v>2560</v>
      </c>
      <c r="D717" s="175" t="s">
        <v>2058</v>
      </c>
      <c r="E717" s="175"/>
      <c r="F717" s="175"/>
      <c r="G717" s="175" t="s">
        <v>2544</v>
      </c>
      <c r="H717" s="175" t="s">
        <v>2025</v>
      </c>
      <c r="I717" s="176">
        <v>0</v>
      </c>
      <c r="J717" s="175" t="s">
        <v>2545</v>
      </c>
      <c r="K717" s="176">
        <v>0</v>
      </c>
      <c r="L717" s="175" t="s">
        <v>1868</v>
      </c>
      <c r="M717" s="175" t="s">
        <v>1868</v>
      </c>
      <c r="N717" s="175" t="s">
        <v>1868</v>
      </c>
      <c r="O717" s="175"/>
      <c r="P717" s="175"/>
      <c r="Q717" s="177">
        <v>43082.494988425897</v>
      </c>
      <c r="R717" s="175"/>
      <c r="S717" s="175"/>
      <c r="T717" s="175"/>
      <c r="U717" s="175"/>
      <c r="V717" s="175"/>
      <c r="W717" s="175"/>
      <c r="X717" s="175"/>
      <c r="Y717" s="176">
        <v>0</v>
      </c>
      <c r="Z717" s="175"/>
    </row>
    <row r="718" spans="1:26" x14ac:dyDescent="0.2">
      <c r="A718" s="175">
        <f>1*Táblázat2[[#This Row],[Órarendi igények]]</f>
        <v>793</v>
      </c>
      <c r="B718" s="175" t="s">
        <v>1882</v>
      </c>
      <c r="C718" s="175" t="s">
        <v>2561</v>
      </c>
      <c r="D718" s="175" t="s">
        <v>2060</v>
      </c>
      <c r="E718" s="175"/>
      <c r="F718" s="175"/>
      <c r="G718" s="175" t="s">
        <v>2544</v>
      </c>
      <c r="H718" s="175" t="s">
        <v>2025</v>
      </c>
      <c r="I718" s="176">
        <v>0</v>
      </c>
      <c r="J718" s="175" t="s">
        <v>2545</v>
      </c>
      <c r="K718" s="176">
        <v>0</v>
      </c>
      <c r="L718" s="175" t="s">
        <v>1868</v>
      </c>
      <c r="M718" s="175" t="s">
        <v>1868</v>
      </c>
      <c r="N718" s="175" t="s">
        <v>1868</v>
      </c>
      <c r="O718" s="175"/>
      <c r="P718" s="175"/>
      <c r="Q718" s="177">
        <v>43082.494988425897</v>
      </c>
      <c r="R718" s="175"/>
      <c r="S718" s="175"/>
      <c r="T718" s="175"/>
      <c r="U718" s="175"/>
      <c r="V718" s="175"/>
      <c r="W718" s="175"/>
      <c r="X718" s="175"/>
      <c r="Y718" s="176">
        <v>0</v>
      </c>
      <c r="Z718" s="175"/>
    </row>
    <row r="719" spans="1:26" x14ac:dyDescent="0.2">
      <c r="A719" s="175">
        <f>1*Táblázat2[[#This Row],[Órarendi igények]]</f>
        <v>794</v>
      </c>
      <c r="B719" s="175" t="s">
        <v>1882</v>
      </c>
      <c r="C719" s="175" t="s">
        <v>2562</v>
      </c>
      <c r="D719" s="175" t="s">
        <v>2062</v>
      </c>
      <c r="E719" s="175"/>
      <c r="F719" s="175"/>
      <c r="G719" s="175" t="s">
        <v>2544</v>
      </c>
      <c r="H719" s="175" t="s">
        <v>2025</v>
      </c>
      <c r="I719" s="176">
        <v>0</v>
      </c>
      <c r="J719" s="175" t="s">
        <v>2545</v>
      </c>
      <c r="K719" s="176">
        <v>0</v>
      </c>
      <c r="L719" s="175" t="s">
        <v>1868</v>
      </c>
      <c r="M719" s="175" t="s">
        <v>1868</v>
      </c>
      <c r="N719" s="175" t="s">
        <v>1868</v>
      </c>
      <c r="O719" s="175"/>
      <c r="P719" s="175"/>
      <c r="Q719" s="177">
        <v>43082.495000000003</v>
      </c>
      <c r="R719" s="175"/>
      <c r="S719" s="175"/>
      <c r="T719" s="175"/>
      <c r="U719" s="175"/>
      <c r="V719" s="175"/>
      <c r="W719" s="175"/>
      <c r="X719" s="175"/>
      <c r="Y719" s="176">
        <v>0</v>
      </c>
      <c r="Z719" s="175"/>
    </row>
    <row r="720" spans="1:26" x14ac:dyDescent="0.2">
      <c r="A720" s="175">
        <f>1*Táblázat2[[#This Row],[Órarendi igények]]</f>
        <v>795</v>
      </c>
      <c r="B720" s="175" t="s">
        <v>1882</v>
      </c>
      <c r="C720" s="175" t="s">
        <v>1946</v>
      </c>
      <c r="D720" s="175" t="s">
        <v>1865</v>
      </c>
      <c r="E720" s="175"/>
      <c r="F720" s="175"/>
      <c r="G720" s="175" t="s">
        <v>1947</v>
      </c>
      <c r="H720" s="175" t="s">
        <v>1867</v>
      </c>
      <c r="I720" s="176">
        <v>666</v>
      </c>
      <c r="J720" s="175" t="s">
        <v>1536</v>
      </c>
      <c r="K720" s="176">
        <v>0</v>
      </c>
      <c r="L720" s="175" t="s">
        <v>1868</v>
      </c>
      <c r="M720" s="175" t="s">
        <v>1868</v>
      </c>
      <c r="N720" s="175" t="s">
        <v>1868</v>
      </c>
      <c r="O720" s="175"/>
      <c r="P720" s="175"/>
      <c r="Q720" s="177">
        <v>43081.711041666698</v>
      </c>
      <c r="R720" s="175"/>
      <c r="S720" s="175"/>
      <c r="T720" s="175"/>
      <c r="U720" s="175"/>
      <c r="V720" s="175"/>
      <c r="W720" s="175"/>
      <c r="X720" s="175"/>
      <c r="Y720" s="176">
        <v>0</v>
      </c>
      <c r="Z720" s="175"/>
    </row>
    <row r="721" spans="1:26" x14ac:dyDescent="0.2">
      <c r="A721" s="175">
        <f>1*Táblázat2[[#This Row],[Órarendi igények]]</f>
        <v>796</v>
      </c>
      <c r="B721" s="175" t="s">
        <v>1882</v>
      </c>
      <c r="C721" s="175" t="s">
        <v>3240</v>
      </c>
      <c r="D721" s="175" t="s">
        <v>3146</v>
      </c>
      <c r="E721" s="175"/>
      <c r="F721" s="175"/>
      <c r="G721" s="175" t="s">
        <v>3241</v>
      </c>
      <c r="H721" s="175" t="s">
        <v>1867</v>
      </c>
      <c r="I721" s="176">
        <v>0</v>
      </c>
      <c r="J721" s="175" t="s">
        <v>1572</v>
      </c>
      <c r="K721" s="176">
        <v>0</v>
      </c>
      <c r="L721" s="175" t="s">
        <v>1868</v>
      </c>
      <c r="M721" s="175" t="s">
        <v>1868</v>
      </c>
      <c r="N721" s="175" t="s">
        <v>1868</v>
      </c>
      <c r="O721" s="175"/>
      <c r="P721" s="175"/>
      <c r="Q721" s="177">
        <v>43109.462453703702</v>
      </c>
      <c r="R721" s="175"/>
      <c r="S721" s="175"/>
      <c r="T721" s="175"/>
      <c r="U721" s="175"/>
      <c r="V721" s="175"/>
      <c r="W721" s="175"/>
      <c r="X721" s="175"/>
      <c r="Y721" s="176">
        <v>0</v>
      </c>
      <c r="Z721" s="175"/>
    </row>
    <row r="722" spans="1:26" x14ac:dyDescent="0.2">
      <c r="A722" s="175">
        <f>1*Táblázat2[[#This Row],[Órarendi igények]]</f>
        <v>797</v>
      </c>
      <c r="B722" s="175" t="s">
        <v>1882</v>
      </c>
      <c r="C722" s="175" t="s">
        <v>3507</v>
      </c>
      <c r="D722" s="175" t="s">
        <v>3146</v>
      </c>
      <c r="E722" s="175"/>
      <c r="F722" s="175"/>
      <c r="G722" s="175" t="s">
        <v>3508</v>
      </c>
      <c r="H722" s="175" t="s">
        <v>1867</v>
      </c>
      <c r="I722" s="176">
        <v>0</v>
      </c>
      <c r="J722" s="175" t="s">
        <v>1573</v>
      </c>
      <c r="K722" s="176">
        <v>0</v>
      </c>
      <c r="L722" s="175" t="s">
        <v>1868</v>
      </c>
      <c r="M722" s="175" t="s">
        <v>1868</v>
      </c>
      <c r="N722" s="175" t="s">
        <v>1868</v>
      </c>
      <c r="O722" s="175"/>
      <c r="P722" s="175"/>
      <c r="Q722" s="177">
        <v>43109.462858796302</v>
      </c>
      <c r="R722" s="175"/>
      <c r="S722" s="175"/>
      <c r="T722" s="175"/>
      <c r="U722" s="175"/>
      <c r="V722" s="175"/>
      <c r="W722" s="175"/>
      <c r="X722" s="175"/>
      <c r="Y722" s="176">
        <v>0</v>
      </c>
      <c r="Z722" s="175"/>
    </row>
    <row r="723" spans="1:26" x14ac:dyDescent="0.2">
      <c r="A723" s="175">
        <f>1*Táblázat2[[#This Row],[Órarendi igények]]</f>
        <v>798</v>
      </c>
      <c r="B723" s="175" t="s">
        <v>1882</v>
      </c>
      <c r="C723" s="175" t="s">
        <v>3321</v>
      </c>
      <c r="D723" s="175" t="s">
        <v>3146</v>
      </c>
      <c r="E723" s="175"/>
      <c r="F723" s="175"/>
      <c r="G723" s="175" t="s">
        <v>3322</v>
      </c>
      <c r="H723" s="175" t="s">
        <v>1867</v>
      </c>
      <c r="I723" s="176">
        <v>0</v>
      </c>
      <c r="J723" s="175" t="s">
        <v>1577</v>
      </c>
      <c r="K723" s="176">
        <v>0</v>
      </c>
      <c r="L723" s="175" t="s">
        <v>1868</v>
      </c>
      <c r="M723" s="175" t="s">
        <v>1868</v>
      </c>
      <c r="N723" s="175" t="s">
        <v>1868</v>
      </c>
      <c r="O723" s="175"/>
      <c r="P723" s="175"/>
      <c r="Q723" s="177">
        <v>43109.4631828704</v>
      </c>
      <c r="R723" s="175"/>
      <c r="S723" s="175"/>
      <c r="T723" s="175"/>
      <c r="U723" s="175"/>
      <c r="V723" s="175"/>
      <c r="W723" s="175"/>
      <c r="X723" s="175"/>
      <c r="Y723" s="176">
        <v>0</v>
      </c>
      <c r="Z723" s="175"/>
    </row>
    <row r="724" spans="1:26" x14ac:dyDescent="0.2">
      <c r="A724" s="175">
        <f>1*Táblázat2[[#This Row],[Órarendi igények]]</f>
        <v>799</v>
      </c>
      <c r="B724" s="175" t="s">
        <v>1882</v>
      </c>
      <c r="C724" s="175" t="s">
        <v>3242</v>
      </c>
      <c r="D724" s="175" t="s">
        <v>3146</v>
      </c>
      <c r="E724" s="175"/>
      <c r="F724" s="175"/>
      <c r="G724" s="175" t="s">
        <v>3243</v>
      </c>
      <c r="H724" s="175" t="s">
        <v>1867</v>
      </c>
      <c r="I724" s="176">
        <v>0</v>
      </c>
      <c r="J724" s="175" t="s">
        <v>1574</v>
      </c>
      <c r="K724" s="176">
        <v>0</v>
      </c>
      <c r="L724" s="175" t="s">
        <v>1868</v>
      </c>
      <c r="M724" s="175" t="s">
        <v>1868</v>
      </c>
      <c r="N724" s="175" t="s">
        <v>1868</v>
      </c>
      <c r="O724" s="175"/>
      <c r="P724" s="175"/>
      <c r="Q724" s="177">
        <v>43109.463530092602</v>
      </c>
      <c r="R724" s="175"/>
      <c r="S724" s="175"/>
      <c r="T724" s="175"/>
      <c r="U724" s="175"/>
      <c r="V724" s="175"/>
      <c r="W724" s="175"/>
      <c r="X724" s="175"/>
      <c r="Y724" s="176">
        <v>0</v>
      </c>
      <c r="Z724" s="175"/>
    </row>
    <row r="725" spans="1:26" x14ac:dyDescent="0.2">
      <c r="A725" s="175">
        <f>1*Táblázat2[[#This Row],[Órarendi igények]]</f>
        <v>800</v>
      </c>
      <c r="B725" s="175" t="s">
        <v>1882</v>
      </c>
      <c r="C725" s="175" t="s">
        <v>3319</v>
      </c>
      <c r="D725" s="175" t="s">
        <v>3022</v>
      </c>
      <c r="E725" s="175"/>
      <c r="F725" s="175"/>
      <c r="G725" s="175" t="s">
        <v>3320</v>
      </c>
      <c r="H725" s="175" t="s">
        <v>1867</v>
      </c>
      <c r="I725" s="176">
        <v>40</v>
      </c>
      <c r="J725" s="175" t="s">
        <v>1578</v>
      </c>
      <c r="K725" s="176">
        <v>0</v>
      </c>
      <c r="L725" s="175" t="s">
        <v>1868</v>
      </c>
      <c r="M725" s="175" t="s">
        <v>1868</v>
      </c>
      <c r="N725" s="175" t="s">
        <v>1868</v>
      </c>
      <c r="O725" s="175"/>
      <c r="P725" s="175"/>
      <c r="Q725" s="177">
        <v>43109.672754629602</v>
      </c>
      <c r="R725" s="175"/>
      <c r="S725" s="175"/>
      <c r="T725" s="175"/>
      <c r="U725" s="175"/>
      <c r="V725" s="175"/>
      <c r="W725" s="175"/>
      <c r="X725" s="175"/>
      <c r="Y725" s="176">
        <v>0</v>
      </c>
      <c r="Z725" s="175"/>
    </row>
    <row r="726" spans="1:26" x14ac:dyDescent="0.2">
      <c r="A726" s="175">
        <f>1*Táblázat2[[#This Row],[Órarendi igények]]</f>
        <v>801</v>
      </c>
      <c r="B726" s="175" t="s">
        <v>1882</v>
      </c>
      <c r="C726" s="175" t="s">
        <v>3395</v>
      </c>
      <c r="D726" s="175" t="s">
        <v>3146</v>
      </c>
      <c r="E726" s="175"/>
      <c r="F726" s="175"/>
      <c r="G726" s="175" t="s">
        <v>3396</v>
      </c>
      <c r="H726" s="175" t="s">
        <v>1867</v>
      </c>
      <c r="I726" s="176">
        <v>0</v>
      </c>
      <c r="J726" s="175" t="s">
        <v>1575</v>
      </c>
      <c r="K726" s="176">
        <v>0</v>
      </c>
      <c r="L726" s="175" t="s">
        <v>1868</v>
      </c>
      <c r="M726" s="175" t="s">
        <v>1868</v>
      </c>
      <c r="N726" s="175" t="s">
        <v>1868</v>
      </c>
      <c r="O726" s="175"/>
      <c r="P726" s="175"/>
      <c r="Q726" s="177">
        <v>43109.463877314804</v>
      </c>
      <c r="R726" s="175"/>
      <c r="S726" s="175"/>
      <c r="T726" s="175"/>
      <c r="U726" s="175"/>
      <c r="V726" s="175"/>
      <c r="W726" s="175"/>
      <c r="X726" s="175"/>
      <c r="Y726" s="176">
        <v>0</v>
      </c>
      <c r="Z726" s="175"/>
    </row>
    <row r="727" spans="1:26" x14ac:dyDescent="0.2">
      <c r="A727" s="175">
        <f>1*Táblázat2[[#This Row],[Órarendi igények]]</f>
        <v>802</v>
      </c>
      <c r="B727" s="175" t="s">
        <v>1887</v>
      </c>
      <c r="C727" s="175" t="s">
        <v>1888</v>
      </c>
      <c r="D727" s="175" t="s">
        <v>1865</v>
      </c>
      <c r="E727" s="175"/>
      <c r="F727" s="175"/>
      <c r="G727" s="175" t="s">
        <v>1889</v>
      </c>
      <c r="H727" s="175" t="s">
        <v>1867</v>
      </c>
      <c r="I727" s="176">
        <v>666</v>
      </c>
      <c r="J727" s="175" t="s">
        <v>1588</v>
      </c>
      <c r="K727" s="176">
        <v>0</v>
      </c>
      <c r="L727" s="175" t="s">
        <v>1868</v>
      </c>
      <c r="M727" s="175" t="s">
        <v>1868</v>
      </c>
      <c r="N727" s="175" t="s">
        <v>1868</v>
      </c>
      <c r="O727" s="175"/>
      <c r="P727" s="175"/>
      <c r="Q727" s="177">
        <v>43081.693599537</v>
      </c>
      <c r="R727" s="175" t="s">
        <v>3547</v>
      </c>
      <c r="S727" s="175"/>
      <c r="T727" s="175"/>
      <c r="U727" s="175"/>
      <c r="V727" s="175"/>
      <c r="W727" s="175"/>
      <c r="X727" s="175"/>
      <c r="Y727" s="176">
        <v>0</v>
      </c>
      <c r="Z727" s="175"/>
    </row>
    <row r="728" spans="1:26" x14ac:dyDescent="0.2">
      <c r="A728" s="175">
        <f>1*Táblázat2[[#This Row],[Órarendi igények]]</f>
        <v>803</v>
      </c>
      <c r="B728" s="175" t="s">
        <v>1887</v>
      </c>
      <c r="C728" s="175" t="s">
        <v>3051</v>
      </c>
      <c r="D728" s="175" t="s">
        <v>1865</v>
      </c>
      <c r="E728" s="175"/>
      <c r="F728" s="175"/>
      <c r="G728" s="175" t="s">
        <v>3052</v>
      </c>
      <c r="H728" s="175" t="s">
        <v>1867</v>
      </c>
      <c r="I728" s="176">
        <v>0</v>
      </c>
      <c r="J728" s="175" t="s">
        <v>1592</v>
      </c>
      <c r="K728" s="176">
        <v>0</v>
      </c>
      <c r="L728" s="175" t="s">
        <v>1868</v>
      </c>
      <c r="M728" s="175" t="s">
        <v>1868</v>
      </c>
      <c r="N728" s="175" t="s">
        <v>1868</v>
      </c>
      <c r="O728" s="175"/>
      <c r="P728" s="175"/>
      <c r="Q728" s="177">
        <v>43108.623414351903</v>
      </c>
      <c r="R728" s="175" t="s">
        <v>3053</v>
      </c>
      <c r="S728" s="175"/>
      <c r="T728" s="175"/>
      <c r="U728" s="175"/>
      <c r="V728" s="175"/>
      <c r="W728" s="175"/>
      <c r="X728" s="175"/>
      <c r="Y728" s="176">
        <v>0</v>
      </c>
      <c r="Z728" s="175"/>
    </row>
    <row r="729" spans="1:26" x14ac:dyDescent="0.2">
      <c r="A729" s="175">
        <f>1*Táblázat2[[#This Row],[Órarendi igények]]</f>
        <v>804</v>
      </c>
      <c r="B729" s="175" t="s">
        <v>1887</v>
      </c>
      <c r="C729" s="175" t="s">
        <v>3355</v>
      </c>
      <c r="D729" s="175" t="s">
        <v>1865</v>
      </c>
      <c r="E729" s="175"/>
      <c r="F729" s="175"/>
      <c r="G729" s="175" t="s">
        <v>3356</v>
      </c>
      <c r="H729" s="175" t="s">
        <v>1867</v>
      </c>
      <c r="I729" s="176">
        <v>0</v>
      </c>
      <c r="J729" s="175" t="s">
        <v>1595</v>
      </c>
      <c r="K729" s="176">
        <v>0</v>
      </c>
      <c r="L729" s="175" t="s">
        <v>1868</v>
      </c>
      <c r="M729" s="175" t="s">
        <v>1868</v>
      </c>
      <c r="N729" s="175" t="s">
        <v>1868</v>
      </c>
      <c r="O729" s="175"/>
      <c r="P729" s="175"/>
      <c r="Q729" s="177">
        <v>43108.625173611101</v>
      </c>
      <c r="R729" s="175" t="s">
        <v>3357</v>
      </c>
      <c r="S729" s="175"/>
      <c r="T729" s="175"/>
      <c r="U729" s="175"/>
      <c r="V729" s="175"/>
      <c r="W729" s="175"/>
      <c r="X729" s="175"/>
      <c r="Y729" s="176">
        <v>0</v>
      </c>
      <c r="Z729" s="175"/>
    </row>
    <row r="730" spans="1:26" x14ac:dyDescent="0.2">
      <c r="A730" s="175">
        <f>1*Táblázat2[[#This Row],[Órarendi igények]]</f>
        <v>805</v>
      </c>
      <c r="B730" s="175" t="s">
        <v>1063</v>
      </c>
      <c r="C730" s="175" t="s">
        <v>2835</v>
      </c>
      <c r="D730" s="175" t="s">
        <v>1865</v>
      </c>
      <c r="E730" s="175"/>
      <c r="F730" s="175"/>
      <c r="G730" s="175" t="s">
        <v>2836</v>
      </c>
      <c r="H730" s="175" t="s">
        <v>1867</v>
      </c>
      <c r="I730" s="176">
        <v>666</v>
      </c>
      <c r="J730" s="175" t="s">
        <v>1600</v>
      </c>
      <c r="K730" s="176">
        <v>0</v>
      </c>
      <c r="L730" s="175" t="s">
        <v>1868</v>
      </c>
      <c r="M730" s="175" t="s">
        <v>1868</v>
      </c>
      <c r="N730" s="175" t="s">
        <v>1868</v>
      </c>
      <c r="O730" s="175"/>
      <c r="P730" s="175"/>
      <c r="Q730" s="177">
        <v>43083.557615740698</v>
      </c>
      <c r="R730" s="175"/>
      <c r="S730" s="175"/>
      <c r="T730" s="175"/>
      <c r="U730" s="175"/>
      <c r="V730" s="175"/>
      <c r="W730" s="175"/>
      <c r="X730" s="175"/>
      <c r="Y730" s="176">
        <v>0</v>
      </c>
      <c r="Z730" s="175"/>
    </row>
    <row r="731" spans="1:26" x14ac:dyDescent="0.2">
      <c r="A731" s="175">
        <f>1*Táblázat2[[#This Row],[Órarendi igények]]</f>
        <v>806</v>
      </c>
      <c r="B731" s="175" t="s">
        <v>1063</v>
      </c>
      <c r="C731" s="175" t="s">
        <v>2788</v>
      </c>
      <c r="D731" s="175" t="s">
        <v>1865</v>
      </c>
      <c r="E731" s="175"/>
      <c r="F731" s="175"/>
      <c r="G731" s="175" t="s">
        <v>2789</v>
      </c>
      <c r="H731" s="175" t="s">
        <v>1867</v>
      </c>
      <c r="I731" s="176">
        <v>666</v>
      </c>
      <c r="J731" s="175" t="s">
        <v>1604</v>
      </c>
      <c r="K731" s="176">
        <v>0</v>
      </c>
      <c r="L731" s="175" t="s">
        <v>1868</v>
      </c>
      <c r="M731" s="175" t="s">
        <v>1868</v>
      </c>
      <c r="N731" s="175" t="s">
        <v>1868</v>
      </c>
      <c r="O731" s="175"/>
      <c r="P731" s="175"/>
      <c r="Q731" s="177">
        <v>43083.557986111096</v>
      </c>
      <c r="R731" s="175"/>
      <c r="S731" s="175"/>
      <c r="T731" s="175"/>
      <c r="U731" s="175"/>
      <c r="V731" s="175"/>
      <c r="W731" s="175"/>
      <c r="X731" s="175"/>
      <c r="Y731" s="176">
        <v>0</v>
      </c>
      <c r="Z731" s="175"/>
    </row>
    <row r="732" spans="1:26" x14ac:dyDescent="0.2">
      <c r="A732" s="175">
        <f>1*Táblázat2[[#This Row],[Órarendi igények]]</f>
        <v>807</v>
      </c>
      <c r="B732" s="175" t="s">
        <v>1063</v>
      </c>
      <c r="C732" s="175" t="s">
        <v>2782</v>
      </c>
      <c r="D732" s="175" t="s">
        <v>1865</v>
      </c>
      <c r="E732" s="175"/>
      <c r="F732" s="175"/>
      <c r="G732" s="175" t="s">
        <v>2783</v>
      </c>
      <c r="H732" s="175" t="s">
        <v>1867</v>
      </c>
      <c r="I732" s="176">
        <v>666</v>
      </c>
      <c r="J732" s="175" t="s">
        <v>1608</v>
      </c>
      <c r="K732" s="176">
        <v>0</v>
      </c>
      <c r="L732" s="175" t="s">
        <v>1868</v>
      </c>
      <c r="M732" s="175" t="s">
        <v>1868</v>
      </c>
      <c r="N732" s="175" t="s">
        <v>1868</v>
      </c>
      <c r="O732" s="175"/>
      <c r="P732" s="175"/>
      <c r="Q732" s="177">
        <v>43083.558726851901</v>
      </c>
      <c r="R732" s="175"/>
      <c r="S732" s="175"/>
      <c r="T732" s="175"/>
      <c r="U732" s="175"/>
      <c r="V732" s="175"/>
      <c r="W732" s="175"/>
      <c r="X732" s="175"/>
      <c r="Y732" s="176">
        <v>0</v>
      </c>
      <c r="Z732" s="175"/>
    </row>
    <row r="733" spans="1:26" x14ac:dyDescent="0.2">
      <c r="A733" s="175">
        <f>1*Táblázat2[[#This Row],[Órarendi igények]]</f>
        <v>808</v>
      </c>
      <c r="B733" s="175" t="s">
        <v>1063</v>
      </c>
      <c r="C733" s="175" t="s">
        <v>2806</v>
      </c>
      <c r="D733" s="175" t="s">
        <v>1865</v>
      </c>
      <c r="E733" s="175"/>
      <c r="F733" s="175"/>
      <c r="G733" s="175" t="s">
        <v>2807</v>
      </c>
      <c r="H733" s="175" t="s">
        <v>1867</v>
      </c>
      <c r="I733" s="176">
        <v>666</v>
      </c>
      <c r="J733" s="175" t="s">
        <v>1612</v>
      </c>
      <c r="K733" s="176">
        <v>0</v>
      </c>
      <c r="L733" s="175" t="s">
        <v>1868</v>
      </c>
      <c r="M733" s="175" t="s">
        <v>1868</v>
      </c>
      <c r="N733" s="175" t="s">
        <v>1868</v>
      </c>
      <c r="O733" s="175"/>
      <c r="P733" s="175"/>
      <c r="Q733" s="177">
        <v>43083.559097222198</v>
      </c>
      <c r="R733" s="175"/>
      <c r="S733" s="175"/>
      <c r="T733" s="175"/>
      <c r="U733" s="175"/>
      <c r="V733" s="175"/>
      <c r="W733" s="175"/>
      <c r="X733" s="175"/>
      <c r="Y733" s="176">
        <v>0</v>
      </c>
      <c r="Z733" s="175"/>
    </row>
    <row r="734" spans="1:26" x14ac:dyDescent="0.2">
      <c r="A734" s="175">
        <f>1*Táblázat2[[#This Row],[Órarendi igények]]</f>
        <v>809</v>
      </c>
      <c r="B734" s="175" t="s">
        <v>1063</v>
      </c>
      <c r="C734" s="175" t="s">
        <v>2808</v>
      </c>
      <c r="D734" s="175" t="s">
        <v>1865</v>
      </c>
      <c r="E734" s="175"/>
      <c r="F734" s="175"/>
      <c r="G734" s="175" t="s">
        <v>2809</v>
      </c>
      <c r="H734" s="175" t="s">
        <v>1867</v>
      </c>
      <c r="I734" s="176">
        <v>666</v>
      </c>
      <c r="J734" s="175" t="s">
        <v>2810</v>
      </c>
      <c r="K734" s="176">
        <v>0</v>
      </c>
      <c r="L734" s="175" t="s">
        <v>1868</v>
      </c>
      <c r="M734" s="175" t="s">
        <v>1868</v>
      </c>
      <c r="N734" s="175" t="s">
        <v>1868</v>
      </c>
      <c r="O734" s="175"/>
      <c r="P734" s="175"/>
      <c r="Q734" s="177">
        <v>43083.559722222199</v>
      </c>
      <c r="R734" s="175"/>
      <c r="S734" s="175"/>
      <c r="T734" s="175"/>
      <c r="U734" s="175"/>
      <c r="V734" s="175"/>
      <c r="W734" s="175"/>
      <c r="X734" s="175"/>
      <c r="Y734" s="176">
        <v>0</v>
      </c>
      <c r="Z734" s="175"/>
    </row>
    <row r="735" spans="1:26" x14ac:dyDescent="0.2">
      <c r="A735" s="175">
        <f>1*Táblázat2[[#This Row],[Órarendi igények]]</f>
        <v>810</v>
      </c>
      <c r="B735" s="175" t="s">
        <v>1063</v>
      </c>
      <c r="C735" s="175" t="s">
        <v>2758</v>
      </c>
      <c r="D735" s="175" t="s">
        <v>1865</v>
      </c>
      <c r="E735" s="175"/>
      <c r="F735" s="175"/>
      <c r="G735" s="175" t="s">
        <v>2759</v>
      </c>
      <c r="H735" s="175" t="s">
        <v>1867</v>
      </c>
      <c r="I735" s="176">
        <v>666</v>
      </c>
      <c r="J735" s="175" t="s">
        <v>1616</v>
      </c>
      <c r="K735" s="176">
        <v>0</v>
      </c>
      <c r="L735" s="175" t="s">
        <v>1868</v>
      </c>
      <c r="M735" s="175" t="s">
        <v>1868</v>
      </c>
      <c r="N735" s="175" t="s">
        <v>1868</v>
      </c>
      <c r="O735" s="175"/>
      <c r="P735" s="175"/>
      <c r="Q735" s="177">
        <v>43083.560046296298</v>
      </c>
      <c r="R735" s="175"/>
      <c r="S735" s="175"/>
      <c r="T735" s="175"/>
      <c r="U735" s="175"/>
      <c r="V735" s="175"/>
      <c r="W735" s="175"/>
      <c r="X735" s="175"/>
      <c r="Y735" s="176">
        <v>0</v>
      </c>
      <c r="Z735" s="175"/>
    </row>
    <row r="736" spans="1:26" x14ac:dyDescent="0.2">
      <c r="A736" s="175">
        <f>1*Táblázat2[[#This Row],[Órarendi igények]]</f>
        <v>811</v>
      </c>
      <c r="B736" s="175" t="s">
        <v>1063</v>
      </c>
      <c r="C736" s="175" t="s">
        <v>2816</v>
      </c>
      <c r="D736" s="175" t="s">
        <v>2023</v>
      </c>
      <c r="E736" s="175"/>
      <c r="F736" s="175"/>
      <c r="G736" s="175" t="s">
        <v>2765</v>
      </c>
      <c r="H736" s="175" t="s">
        <v>2025</v>
      </c>
      <c r="I736" s="176">
        <v>18</v>
      </c>
      <c r="J736" s="175" t="s">
        <v>2766</v>
      </c>
      <c r="K736" s="176">
        <v>0</v>
      </c>
      <c r="L736" s="175" t="s">
        <v>1868</v>
      </c>
      <c r="M736" s="175" t="s">
        <v>1868</v>
      </c>
      <c r="N736" s="175" t="s">
        <v>1868</v>
      </c>
      <c r="O736" s="175"/>
      <c r="P736" s="175"/>
      <c r="Q736" s="177">
        <v>43083.562800925902</v>
      </c>
      <c r="R736" s="175"/>
      <c r="S736" s="175"/>
      <c r="T736" s="175"/>
      <c r="U736" s="175"/>
      <c r="V736" s="175"/>
      <c r="W736" s="175"/>
      <c r="X736" s="175"/>
      <c r="Y736" s="176">
        <v>0</v>
      </c>
      <c r="Z736" s="175"/>
    </row>
    <row r="737" spans="1:26" x14ac:dyDescent="0.2">
      <c r="A737" s="175">
        <f>1*Táblázat2[[#This Row],[Órarendi igények]]</f>
        <v>812</v>
      </c>
      <c r="B737" s="175" t="s">
        <v>1063</v>
      </c>
      <c r="C737" s="175" t="s">
        <v>2764</v>
      </c>
      <c r="D737" s="175" t="s">
        <v>2028</v>
      </c>
      <c r="E737" s="175"/>
      <c r="F737" s="175"/>
      <c r="G737" s="175" t="s">
        <v>2765</v>
      </c>
      <c r="H737" s="175" t="s">
        <v>2025</v>
      </c>
      <c r="I737" s="176">
        <v>18</v>
      </c>
      <c r="J737" s="175" t="s">
        <v>2766</v>
      </c>
      <c r="K737" s="176">
        <v>0</v>
      </c>
      <c r="L737" s="175" t="s">
        <v>1868</v>
      </c>
      <c r="M737" s="175" t="s">
        <v>1868</v>
      </c>
      <c r="N737" s="175" t="s">
        <v>1868</v>
      </c>
      <c r="O737" s="175"/>
      <c r="P737" s="175"/>
      <c r="Q737" s="177">
        <v>43083.563020833302</v>
      </c>
      <c r="R737" s="175"/>
      <c r="S737" s="175"/>
      <c r="T737" s="175"/>
      <c r="U737" s="175"/>
      <c r="V737" s="175"/>
      <c r="W737" s="175"/>
      <c r="X737" s="175"/>
      <c r="Y737" s="176">
        <v>0</v>
      </c>
      <c r="Z737" s="175"/>
    </row>
    <row r="738" spans="1:26" x14ac:dyDescent="0.2">
      <c r="A738" s="175">
        <f>1*Táblázat2[[#This Row],[Órarendi igények]]</f>
        <v>813</v>
      </c>
      <c r="B738" s="175" t="s">
        <v>1887</v>
      </c>
      <c r="C738" s="175" t="s">
        <v>2773</v>
      </c>
      <c r="D738" s="175" t="s">
        <v>2023</v>
      </c>
      <c r="E738" s="175"/>
      <c r="F738" s="175"/>
      <c r="G738" s="175" t="s">
        <v>2774</v>
      </c>
      <c r="H738" s="175" t="s">
        <v>2025</v>
      </c>
      <c r="I738" s="176">
        <v>30</v>
      </c>
      <c r="J738" s="175" t="s">
        <v>1622</v>
      </c>
      <c r="K738" s="176">
        <v>0</v>
      </c>
      <c r="L738" s="175" t="s">
        <v>1868</v>
      </c>
      <c r="M738" s="175" t="s">
        <v>1868</v>
      </c>
      <c r="N738" s="175" t="s">
        <v>1868</v>
      </c>
      <c r="O738" s="175"/>
      <c r="P738" s="175"/>
      <c r="Q738" s="177">
        <v>43084.522754629601</v>
      </c>
      <c r="R738" s="175" t="s">
        <v>1624</v>
      </c>
      <c r="S738" s="175"/>
      <c r="T738" s="175"/>
      <c r="U738" s="175"/>
      <c r="V738" s="175"/>
      <c r="W738" s="175"/>
      <c r="X738" s="175"/>
      <c r="Y738" s="176">
        <v>0</v>
      </c>
      <c r="Z738" s="175"/>
    </row>
    <row r="739" spans="1:26" x14ac:dyDescent="0.2">
      <c r="A739" s="175">
        <f>1*Táblázat2[[#This Row],[Órarendi igények]]</f>
        <v>814</v>
      </c>
      <c r="B739" s="175" t="s">
        <v>1887</v>
      </c>
      <c r="C739" s="175" t="s">
        <v>2777</v>
      </c>
      <c r="D739" s="175" t="s">
        <v>2023</v>
      </c>
      <c r="E739" s="175"/>
      <c r="F739" s="175"/>
      <c r="G739" s="175" t="s">
        <v>2778</v>
      </c>
      <c r="H739" s="175" t="s">
        <v>2025</v>
      </c>
      <c r="I739" s="176">
        <v>30</v>
      </c>
      <c r="J739" s="175" t="s">
        <v>1625</v>
      </c>
      <c r="K739" s="176">
        <v>0</v>
      </c>
      <c r="L739" s="175" t="s">
        <v>1868</v>
      </c>
      <c r="M739" s="175" t="s">
        <v>1868</v>
      </c>
      <c r="N739" s="175" t="s">
        <v>1868</v>
      </c>
      <c r="O739" s="175"/>
      <c r="P739" s="175"/>
      <c r="Q739" s="177">
        <v>43084.523263888899</v>
      </c>
      <c r="R739" s="175" t="s">
        <v>3122</v>
      </c>
      <c r="S739" s="175"/>
      <c r="T739" s="175"/>
      <c r="U739" s="175"/>
      <c r="V739" s="175"/>
      <c r="W739" s="175"/>
      <c r="X739" s="175"/>
      <c r="Y739" s="176">
        <v>0</v>
      </c>
      <c r="Z739" s="175"/>
    </row>
    <row r="740" spans="1:26" x14ac:dyDescent="0.2">
      <c r="A740" s="175">
        <f>1*Táblázat2[[#This Row],[Órarendi igények]]</f>
        <v>815</v>
      </c>
      <c r="B740" s="175" t="s">
        <v>1063</v>
      </c>
      <c r="C740" s="175" t="s">
        <v>2786</v>
      </c>
      <c r="D740" s="175" t="s">
        <v>2023</v>
      </c>
      <c r="E740" s="175"/>
      <c r="F740" s="175"/>
      <c r="G740" s="175" t="s">
        <v>2787</v>
      </c>
      <c r="H740" s="175" t="s">
        <v>2025</v>
      </c>
      <c r="I740" s="176">
        <v>666</v>
      </c>
      <c r="J740" s="175" t="s">
        <v>1628</v>
      </c>
      <c r="K740" s="176">
        <v>0</v>
      </c>
      <c r="L740" s="175" t="s">
        <v>1868</v>
      </c>
      <c r="M740" s="175" t="s">
        <v>1868</v>
      </c>
      <c r="N740" s="175" t="s">
        <v>1868</v>
      </c>
      <c r="O740" s="175"/>
      <c r="P740" s="175"/>
      <c r="Q740" s="177">
        <v>43083.563969907402</v>
      </c>
      <c r="R740" s="175"/>
      <c r="S740" s="175"/>
      <c r="T740" s="175"/>
      <c r="U740" s="175"/>
      <c r="V740" s="175"/>
      <c r="W740" s="175"/>
      <c r="X740" s="175"/>
      <c r="Y740" s="176">
        <v>0</v>
      </c>
      <c r="Z740" s="175"/>
    </row>
    <row r="741" spans="1:26" x14ac:dyDescent="0.2">
      <c r="A741" s="175">
        <f>1*Táblázat2[[#This Row],[Órarendi igények]]</f>
        <v>816</v>
      </c>
      <c r="B741" s="175" t="s">
        <v>1887</v>
      </c>
      <c r="C741" s="175" t="s">
        <v>2831</v>
      </c>
      <c r="D741" s="175" t="s">
        <v>1865</v>
      </c>
      <c r="E741" s="175"/>
      <c r="F741" s="175"/>
      <c r="G741" s="175" t="s">
        <v>2832</v>
      </c>
      <c r="H741" s="175" t="s">
        <v>1867</v>
      </c>
      <c r="I741" s="176">
        <v>666</v>
      </c>
      <c r="J741" s="175" t="s">
        <v>1631</v>
      </c>
      <c r="K741" s="176">
        <v>0</v>
      </c>
      <c r="L741" s="175" t="s">
        <v>1868</v>
      </c>
      <c r="M741" s="175" t="s">
        <v>1868</v>
      </c>
      <c r="N741" s="175" t="s">
        <v>1868</v>
      </c>
      <c r="O741" s="175"/>
      <c r="P741" s="175"/>
      <c r="Q741" s="177">
        <v>43083.557083333297</v>
      </c>
      <c r="R741" s="175" t="s">
        <v>3548</v>
      </c>
      <c r="S741" s="175"/>
      <c r="T741" s="175"/>
      <c r="U741" s="175"/>
      <c r="V741" s="175"/>
      <c r="W741" s="175"/>
      <c r="X741" s="175"/>
      <c r="Y741" s="176">
        <v>0</v>
      </c>
      <c r="Z741" s="175"/>
    </row>
    <row r="742" spans="1:26" x14ac:dyDescent="0.2">
      <c r="A742" s="175">
        <f>1*Táblázat2[[#This Row],[Órarendi igények]]</f>
        <v>817</v>
      </c>
      <c r="B742" s="175" t="s">
        <v>1887</v>
      </c>
      <c r="C742" s="175" t="s">
        <v>2775</v>
      </c>
      <c r="D742" s="175" t="s">
        <v>2023</v>
      </c>
      <c r="E742" s="175"/>
      <c r="F742" s="175"/>
      <c r="G742" s="175" t="s">
        <v>2776</v>
      </c>
      <c r="H742" s="175" t="s">
        <v>2025</v>
      </c>
      <c r="I742" s="176">
        <v>666</v>
      </c>
      <c r="J742" s="175" t="s">
        <v>1633</v>
      </c>
      <c r="K742" s="176">
        <v>0</v>
      </c>
      <c r="L742" s="175" t="s">
        <v>1868</v>
      </c>
      <c r="M742" s="175" t="s">
        <v>1868</v>
      </c>
      <c r="N742" s="175" t="s">
        <v>1868</v>
      </c>
      <c r="O742" s="175"/>
      <c r="P742" s="175"/>
      <c r="Q742" s="177">
        <v>43083.564849536997</v>
      </c>
      <c r="R742" s="175" t="s">
        <v>3549</v>
      </c>
      <c r="S742" s="175"/>
      <c r="T742" s="175"/>
      <c r="U742" s="175"/>
      <c r="V742" s="175"/>
      <c r="W742" s="175"/>
      <c r="X742" s="175"/>
      <c r="Y742" s="176">
        <v>0</v>
      </c>
      <c r="Z742" s="175"/>
    </row>
    <row r="743" spans="1:26" x14ac:dyDescent="0.2">
      <c r="A743" s="175">
        <f>1*Táblázat2[[#This Row],[Órarendi igények]]</f>
        <v>818</v>
      </c>
      <c r="B743" s="175" t="s">
        <v>1887</v>
      </c>
      <c r="C743" s="175" t="s">
        <v>2760</v>
      </c>
      <c r="D743" s="175" t="s">
        <v>1865</v>
      </c>
      <c r="E743" s="175"/>
      <c r="F743" s="175"/>
      <c r="G743" s="175" t="s">
        <v>2761</v>
      </c>
      <c r="H743" s="175" t="s">
        <v>1867</v>
      </c>
      <c r="I743" s="176">
        <v>30</v>
      </c>
      <c r="J743" s="175" t="s">
        <v>1637</v>
      </c>
      <c r="K743" s="176">
        <v>0</v>
      </c>
      <c r="L743" s="175" t="s">
        <v>1868</v>
      </c>
      <c r="M743" s="175" t="s">
        <v>1868</v>
      </c>
      <c r="N743" s="175" t="s">
        <v>1868</v>
      </c>
      <c r="O743" s="175"/>
      <c r="P743" s="175"/>
      <c r="Q743" s="177">
        <v>43084.512245370403</v>
      </c>
      <c r="R743" s="175" t="s">
        <v>3484</v>
      </c>
      <c r="S743" s="175"/>
      <c r="T743" s="175"/>
      <c r="U743" s="175"/>
      <c r="V743" s="175"/>
      <c r="W743" s="175"/>
      <c r="X743" s="175"/>
      <c r="Y743" s="176">
        <v>0</v>
      </c>
      <c r="Z743" s="175"/>
    </row>
    <row r="744" spans="1:26" x14ac:dyDescent="0.2">
      <c r="A744" s="175">
        <f>1*Táblázat2[[#This Row],[Órarendi igények]]</f>
        <v>819</v>
      </c>
      <c r="B744" s="175" t="s">
        <v>1887</v>
      </c>
      <c r="C744" s="175" t="s">
        <v>2771</v>
      </c>
      <c r="D744" s="175" t="s">
        <v>1865</v>
      </c>
      <c r="E744" s="175"/>
      <c r="F744" s="175"/>
      <c r="G744" s="175" t="s">
        <v>2772</v>
      </c>
      <c r="H744" s="175" t="s">
        <v>1867</v>
      </c>
      <c r="I744" s="176">
        <v>30</v>
      </c>
      <c r="J744" s="175" t="s">
        <v>1640</v>
      </c>
      <c r="K744" s="176">
        <v>0</v>
      </c>
      <c r="L744" s="175" t="s">
        <v>1868</v>
      </c>
      <c r="M744" s="175" t="s">
        <v>1868</v>
      </c>
      <c r="N744" s="175" t="s">
        <v>1868</v>
      </c>
      <c r="O744" s="175"/>
      <c r="P744" s="175"/>
      <c r="Q744" s="177">
        <v>43084.512777777803</v>
      </c>
      <c r="R744" s="175" t="s">
        <v>3485</v>
      </c>
      <c r="S744" s="175"/>
      <c r="T744" s="175"/>
      <c r="U744" s="175"/>
      <c r="V744" s="175"/>
      <c r="W744" s="175"/>
      <c r="X744" s="175"/>
      <c r="Y744" s="176">
        <v>0</v>
      </c>
      <c r="Z744" s="175"/>
    </row>
    <row r="745" spans="1:26" x14ac:dyDescent="0.2">
      <c r="A745" s="175">
        <f>1*Táblázat2[[#This Row],[Órarendi igények]]</f>
        <v>820</v>
      </c>
      <c r="B745" s="175" t="s">
        <v>1887</v>
      </c>
      <c r="C745" s="175" t="s">
        <v>2829</v>
      </c>
      <c r="D745" s="175" t="s">
        <v>1865</v>
      </c>
      <c r="E745" s="175"/>
      <c r="F745" s="175"/>
      <c r="G745" s="175" t="s">
        <v>2830</v>
      </c>
      <c r="H745" s="175" t="s">
        <v>1867</v>
      </c>
      <c r="I745" s="176">
        <v>30</v>
      </c>
      <c r="J745" s="175" t="s">
        <v>1643</v>
      </c>
      <c r="K745" s="176">
        <v>0</v>
      </c>
      <c r="L745" s="175" t="s">
        <v>1868</v>
      </c>
      <c r="M745" s="175" t="s">
        <v>1868</v>
      </c>
      <c r="N745" s="175" t="s">
        <v>1868</v>
      </c>
      <c r="O745" s="175"/>
      <c r="P745" s="175"/>
      <c r="Q745" s="177">
        <v>43084.513078703698</v>
      </c>
      <c r="R745" s="175" t="s">
        <v>3354</v>
      </c>
      <c r="S745" s="175"/>
      <c r="T745" s="175"/>
      <c r="U745" s="175"/>
      <c r="V745" s="175"/>
      <c r="W745" s="175"/>
      <c r="X745" s="175"/>
      <c r="Y745" s="176">
        <v>0</v>
      </c>
      <c r="Z745" s="175"/>
    </row>
    <row r="746" spans="1:26" x14ac:dyDescent="0.2">
      <c r="A746" s="175">
        <f>1*Táblázat2[[#This Row],[Órarendi igények]]</f>
        <v>822</v>
      </c>
      <c r="B746" s="175" t="s">
        <v>1887</v>
      </c>
      <c r="C746" s="175" t="s">
        <v>2797</v>
      </c>
      <c r="D746" s="175" t="s">
        <v>2023</v>
      </c>
      <c r="E746" s="175"/>
      <c r="F746" s="175"/>
      <c r="G746" s="175" t="s">
        <v>2798</v>
      </c>
      <c r="H746" s="175" t="s">
        <v>2025</v>
      </c>
      <c r="I746" s="176">
        <v>666</v>
      </c>
      <c r="J746" s="175" t="s">
        <v>2799</v>
      </c>
      <c r="K746" s="176">
        <v>0</v>
      </c>
      <c r="L746" s="175" t="s">
        <v>1868</v>
      </c>
      <c r="M746" s="175" t="s">
        <v>1868</v>
      </c>
      <c r="N746" s="175" t="s">
        <v>1868</v>
      </c>
      <c r="O746" s="175"/>
      <c r="P746" s="175"/>
      <c r="Q746" s="177">
        <v>43083.565462963001</v>
      </c>
      <c r="R746" s="175"/>
      <c r="S746" s="175"/>
      <c r="T746" s="175"/>
      <c r="U746" s="175"/>
      <c r="V746" s="175"/>
      <c r="W746" s="175"/>
      <c r="X746" s="175"/>
      <c r="Y746" s="176">
        <v>0</v>
      </c>
      <c r="Z746" s="175"/>
    </row>
    <row r="747" spans="1:26" x14ac:dyDescent="0.2">
      <c r="A747" s="175">
        <f>1*Táblázat2[[#This Row],[Órarendi igények]]</f>
        <v>823</v>
      </c>
      <c r="B747" s="175" t="s">
        <v>1887</v>
      </c>
      <c r="C747" s="175" t="s">
        <v>2792</v>
      </c>
      <c r="D747" s="175" t="s">
        <v>2023</v>
      </c>
      <c r="E747" s="175"/>
      <c r="F747" s="175"/>
      <c r="G747" s="175" t="s">
        <v>2793</v>
      </c>
      <c r="H747" s="175" t="s">
        <v>2025</v>
      </c>
      <c r="I747" s="176">
        <v>666</v>
      </c>
      <c r="J747" s="175" t="s">
        <v>2794</v>
      </c>
      <c r="K747" s="176">
        <v>0</v>
      </c>
      <c r="L747" s="175" t="s">
        <v>1868</v>
      </c>
      <c r="M747" s="175" t="s">
        <v>1868</v>
      </c>
      <c r="N747" s="175" t="s">
        <v>1868</v>
      </c>
      <c r="O747" s="175"/>
      <c r="P747" s="175"/>
      <c r="Q747" s="177">
        <v>43083.565763888902</v>
      </c>
      <c r="R747" s="175"/>
      <c r="S747" s="175"/>
      <c r="T747" s="175"/>
      <c r="U747" s="175"/>
      <c r="V747" s="175"/>
      <c r="W747" s="175"/>
      <c r="X747" s="175"/>
      <c r="Y747" s="176">
        <v>0</v>
      </c>
      <c r="Z747" s="175"/>
    </row>
    <row r="748" spans="1:26" x14ac:dyDescent="0.2">
      <c r="A748" s="175">
        <f>1*Táblázat2[[#This Row],[Órarendi igények]]</f>
        <v>824</v>
      </c>
      <c r="B748" s="175" t="s">
        <v>1887</v>
      </c>
      <c r="C748" s="175" t="s">
        <v>2779</v>
      </c>
      <c r="D748" s="175" t="s">
        <v>2023</v>
      </c>
      <c r="E748" s="175"/>
      <c r="F748" s="175"/>
      <c r="G748" s="175" t="s">
        <v>2780</v>
      </c>
      <c r="H748" s="175" t="s">
        <v>2025</v>
      </c>
      <c r="I748" s="176">
        <v>666</v>
      </c>
      <c r="J748" s="175" t="s">
        <v>2781</v>
      </c>
      <c r="K748" s="176">
        <v>0</v>
      </c>
      <c r="L748" s="175" t="s">
        <v>1868</v>
      </c>
      <c r="M748" s="175" t="s">
        <v>1868</v>
      </c>
      <c r="N748" s="175" t="s">
        <v>1868</v>
      </c>
      <c r="O748" s="175"/>
      <c r="P748" s="175"/>
      <c r="Q748" s="177">
        <v>43083.566018518497</v>
      </c>
      <c r="R748" s="175"/>
      <c r="S748" s="175"/>
      <c r="T748" s="175"/>
      <c r="U748" s="175"/>
      <c r="V748" s="175"/>
      <c r="W748" s="175"/>
      <c r="X748" s="175"/>
      <c r="Y748" s="176">
        <v>0</v>
      </c>
      <c r="Z748" s="175"/>
    </row>
    <row r="749" spans="1:26" x14ac:dyDescent="0.2">
      <c r="A749" s="175">
        <f>1*Táblázat2[[#This Row],[Órarendi igények]]</f>
        <v>826</v>
      </c>
      <c r="B749" s="175" t="s">
        <v>1887</v>
      </c>
      <c r="C749" s="175" t="s">
        <v>2790</v>
      </c>
      <c r="D749" s="175" t="s">
        <v>1865</v>
      </c>
      <c r="E749" s="175"/>
      <c r="F749" s="175"/>
      <c r="G749" s="175" t="s">
        <v>2791</v>
      </c>
      <c r="H749" s="175" t="s">
        <v>1867</v>
      </c>
      <c r="I749" s="176">
        <v>30</v>
      </c>
      <c r="J749" s="175" t="s">
        <v>1651</v>
      </c>
      <c r="K749" s="176">
        <v>0</v>
      </c>
      <c r="L749" s="175" t="s">
        <v>1868</v>
      </c>
      <c r="M749" s="175" t="s">
        <v>1868</v>
      </c>
      <c r="N749" s="175" t="s">
        <v>1868</v>
      </c>
      <c r="O749" s="175"/>
      <c r="P749" s="175"/>
      <c r="Q749" s="177">
        <v>43084.535775463002</v>
      </c>
      <c r="R749" s="175" t="s">
        <v>3423</v>
      </c>
      <c r="S749" s="175"/>
      <c r="T749" s="175"/>
      <c r="U749" s="175"/>
      <c r="V749" s="175"/>
      <c r="W749" s="175"/>
      <c r="X749" s="175"/>
      <c r="Y749" s="176">
        <v>0</v>
      </c>
      <c r="Z749" s="175"/>
    </row>
    <row r="750" spans="1:26" x14ac:dyDescent="0.2">
      <c r="A750" s="175">
        <f>1*Táblázat2[[#This Row],[Órarendi igények]]</f>
        <v>827</v>
      </c>
      <c r="B750" s="175" t="s">
        <v>1887</v>
      </c>
      <c r="C750" s="175" t="s">
        <v>2800</v>
      </c>
      <c r="D750" s="175" t="s">
        <v>1865</v>
      </c>
      <c r="E750" s="175"/>
      <c r="F750" s="175"/>
      <c r="G750" s="175" t="s">
        <v>2801</v>
      </c>
      <c r="H750" s="175" t="s">
        <v>1867</v>
      </c>
      <c r="I750" s="176">
        <v>30</v>
      </c>
      <c r="J750" s="175" t="s">
        <v>1654</v>
      </c>
      <c r="K750" s="176">
        <v>0</v>
      </c>
      <c r="L750" s="175" t="s">
        <v>1868</v>
      </c>
      <c r="M750" s="175" t="s">
        <v>1868</v>
      </c>
      <c r="N750" s="175" t="s">
        <v>1868</v>
      </c>
      <c r="O750" s="175"/>
      <c r="P750" s="175"/>
      <c r="Q750" s="177">
        <v>43084.536192129599</v>
      </c>
      <c r="R750" s="175" t="s">
        <v>3208</v>
      </c>
      <c r="S750" s="175"/>
      <c r="T750" s="175"/>
      <c r="U750" s="175"/>
      <c r="V750" s="175"/>
      <c r="W750" s="175"/>
      <c r="X750" s="175"/>
      <c r="Y750" s="176">
        <v>0</v>
      </c>
      <c r="Z750" s="175"/>
    </row>
    <row r="751" spans="1:26" x14ac:dyDescent="0.2">
      <c r="A751" s="175">
        <f>1*Táblázat2[[#This Row],[Órarendi igények]]</f>
        <v>828</v>
      </c>
      <c r="B751" s="175" t="s">
        <v>1887</v>
      </c>
      <c r="C751" s="175" t="s">
        <v>2813</v>
      </c>
      <c r="D751" s="175" t="s">
        <v>1865</v>
      </c>
      <c r="E751" s="175"/>
      <c r="F751" s="175"/>
      <c r="G751" s="175" t="s">
        <v>2814</v>
      </c>
      <c r="H751" s="175" t="s">
        <v>1867</v>
      </c>
      <c r="I751" s="176">
        <v>30</v>
      </c>
      <c r="J751" s="175" t="s">
        <v>2815</v>
      </c>
      <c r="K751" s="176">
        <v>0</v>
      </c>
      <c r="L751" s="175" t="s">
        <v>1868</v>
      </c>
      <c r="M751" s="175" t="s">
        <v>1868</v>
      </c>
      <c r="N751" s="175" t="s">
        <v>1868</v>
      </c>
      <c r="O751" s="175"/>
      <c r="P751" s="175"/>
      <c r="Q751" s="177">
        <v>43084.536504629599</v>
      </c>
      <c r="R751" s="175" t="s">
        <v>3125</v>
      </c>
      <c r="S751" s="175"/>
      <c r="T751" s="175"/>
      <c r="U751" s="175"/>
      <c r="V751" s="175"/>
      <c r="W751" s="175"/>
      <c r="X751" s="175"/>
      <c r="Y751" s="176">
        <v>0</v>
      </c>
      <c r="Z751" s="175"/>
    </row>
    <row r="752" spans="1:26" x14ac:dyDescent="0.2">
      <c r="A752" s="175">
        <f>1*Táblázat2[[#This Row],[Órarendi igények]]</f>
        <v>829</v>
      </c>
      <c r="B752" s="175" t="s">
        <v>1887</v>
      </c>
      <c r="C752" s="175" t="s">
        <v>2762</v>
      </c>
      <c r="D752" s="175" t="s">
        <v>2023</v>
      </c>
      <c r="E752" s="175"/>
      <c r="F752" s="175"/>
      <c r="G752" s="175" t="s">
        <v>2763</v>
      </c>
      <c r="H752" s="175" t="s">
        <v>2025</v>
      </c>
      <c r="I752" s="176">
        <v>30</v>
      </c>
      <c r="J752" s="175" t="s">
        <v>1661</v>
      </c>
      <c r="K752" s="176">
        <v>0</v>
      </c>
      <c r="L752" s="175" t="s">
        <v>1868</v>
      </c>
      <c r="M752" s="175" t="s">
        <v>1868</v>
      </c>
      <c r="N752" s="175" t="s">
        <v>1868</v>
      </c>
      <c r="O752" s="175"/>
      <c r="P752" s="175"/>
      <c r="Q752" s="177">
        <v>43084.531817129602</v>
      </c>
      <c r="R752" s="175" t="s">
        <v>3483</v>
      </c>
      <c r="S752" s="175"/>
      <c r="T752" s="175"/>
      <c r="U752" s="175"/>
      <c r="V752" s="175"/>
      <c r="W752" s="175"/>
      <c r="X752" s="175"/>
      <c r="Y752" s="176">
        <v>0</v>
      </c>
      <c r="Z752" s="175"/>
    </row>
    <row r="753" spans="1:26" x14ac:dyDescent="0.2">
      <c r="A753" s="175">
        <f>1*Táblázat2[[#This Row],[Órarendi igények]]</f>
        <v>830</v>
      </c>
      <c r="B753" s="175" t="s">
        <v>1887</v>
      </c>
      <c r="C753" s="175" t="s">
        <v>2767</v>
      </c>
      <c r="D753" s="175" t="s">
        <v>2023</v>
      </c>
      <c r="E753" s="175"/>
      <c r="F753" s="175"/>
      <c r="G753" s="175" t="s">
        <v>2768</v>
      </c>
      <c r="H753" s="175" t="s">
        <v>2025</v>
      </c>
      <c r="I753" s="176">
        <v>30</v>
      </c>
      <c r="J753" s="175" t="s">
        <v>1664</v>
      </c>
      <c r="K753" s="176">
        <v>0</v>
      </c>
      <c r="L753" s="175" t="s">
        <v>1868</v>
      </c>
      <c r="M753" s="175" t="s">
        <v>1868</v>
      </c>
      <c r="N753" s="175" t="s">
        <v>1868</v>
      </c>
      <c r="O753" s="175"/>
      <c r="P753" s="175"/>
      <c r="Q753" s="177">
        <v>43084.532280092601</v>
      </c>
      <c r="R753" s="175" t="s">
        <v>1666</v>
      </c>
      <c r="S753" s="175"/>
      <c r="T753" s="175"/>
      <c r="U753" s="175"/>
      <c r="V753" s="175"/>
      <c r="W753" s="175"/>
      <c r="X753" s="175"/>
      <c r="Y753" s="176">
        <v>0</v>
      </c>
      <c r="Z753" s="175"/>
    </row>
    <row r="754" spans="1:26" x14ac:dyDescent="0.2">
      <c r="A754" s="175">
        <f>1*Táblázat2[[#This Row],[Órarendi igények]]</f>
        <v>831</v>
      </c>
      <c r="B754" s="175" t="s">
        <v>1887</v>
      </c>
      <c r="C754" s="175" t="s">
        <v>3123</v>
      </c>
      <c r="D754" s="175" t="s">
        <v>3022</v>
      </c>
      <c r="E754" s="175"/>
      <c r="F754" s="175"/>
      <c r="G754" s="175" t="s">
        <v>3124</v>
      </c>
      <c r="H754" s="175" t="s">
        <v>1867</v>
      </c>
      <c r="I754" s="176">
        <v>20</v>
      </c>
      <c r="J754" s="175" t="s">
        <v>1667</v>
      </c>
      <c r="K754" s="176">
        <v>0</v>
      </c>
      <c r="L754" s="175" t="s">
        <v>1868</v>
      </c>
      <c r="M754" s="175" t="s">
        <v>1868</v>
      </c>
      <c r="N754" s="175" t="s">
        <v>1868</v>
      </c>
      <c r="O754" s="175"/>
      <c r="P754" s="175"/>
      <c r="Q754" s="177">
        <v>43109.653749999998</v>
      </c>
      <c r="R754" s="175"/>
      <c r="S754" s="175"/>
      <c r="T754" s="175"/>
      <c r="U754" s="175"/>
      <c r="V754" s="175"/>
      <c r="W754" s="175"/>
      <c r="X754" s="175"/>
      <c r="Y754" s="176">
        <v>0</v>
      </c>
      <c r="Z754" s="175"/>
    </row>
    <row r="755" spans="1:26" x14ac:dyDescent="0.2">
      <c r="A755" s="175">
        <f>1*Táblázat2[[#This Row],[Órarendi igények]]</f>
        <v>832</v>
      </c>
      <c r="B755" s="175" t="s">
        <v>1887</v>
      </c>
      <c r="C755" s="175" t="s">
        <v>3358</v>
      </c>
      <c r="D755" s="175" t="s">
        <v>3022</v>
      </c>
      <c r="E755" s="175"/>
      <c r="F755" s="175"/>
      <c r="G755" s="175" t="s">
        <v>3359</v>
      </c>
      <c r="H755" s="175" t="s">
        <v>1867</v>
      </c>
      <c r="I755" s="176">
        <v>18</v>
      </c>
      <c r="J755" s="175" t="s">
        <v>1670</v>
      </c>
      <c r="K755" s="176">
        <v>0</v>
      </c>
      <c r="L755" s="175" t="s">
        <v>1868</v>
      </c>
      <c r="M755" s="175" t="s">
        <v>1868</v>
      </c>
      <c r="N755" s="175" t="s">
        <v>1868</v>
      </c>
      <c r="O755" s="175"/>
      <c r="P755" s="175"/>
      <c r="Q755" s="177">
        <v>43109.644490740699</v>
      </c>
      <c r="R755" s="175"/>
      <c r="S755" s="175"/>
      <c r="T755" s="175"/>
      <c r="U755" s="175"/>
      <c r="V755" s="175"/>
      <c r="W755" s="175"/>
      <c r="X755" s="175"/>
      <c r="Y755" s="176">
        <v>0</v>
      </c>
      <c r="Z755" s="175"/>
    </row>
    <row r="756" spans="1:26" x14ac:dyDescent="0.2">
      <c r="A756" s="175">
        <f>1*Táblázat2[[#This Row],[Órarendi igények]]</f>
        <v>835</v>
      </c>
      <c r="B756" s="175" t="s">
        <v>1887</v>
      </c>
      <c r="C756" s="175" t="s">
        <v>3204</v>
      </c>
      <c r="D756" s="175" t="s">
        <v>3035</v>
      </c>
      <c r="E756" s="175"/>
      <c r="F756" s="175"/>
      <c r="G756" s="175" t="s">
        <v>3205</v>
      </c>
      <c r="H756" s="175" t="s">
        <v>1867</v>
      </c>
      <c r="I756" s="176">
        <v>30</v>
      </c>
      <c r="J756" s="175" t="s">
        <v>3206</v>
      </c>
      <c r="K756" s="176">
        <v>0</v>
      </c>
      <c r="L756" s="175" t="s">
        <v>1868</v>
      </c>
      <c r="M756" s="175" t="s">
        <v>1868</v>
      </c>
      <c r="N756" s="175" t="s">
        <v>1868</v>
      </c>
      <c r="O756" s="175"/>
      <c r="P756" s="175"/>
      <c r="Q756" s="177">
        <v>43108.690497685202</v>
      </c>
      <c r="R756" s="175" t="s">
        <v>3207</v>
      </c>
      <c r="S756" s="175"/>
      <c r="T756" s="175"/>
      <c r="U756" s="175"/>
      <c r="V756" s="175"/>
      <c r="W756" s="175"/>
      <c r="X756" s="175"/>
      <c r="Y756" s="176">
        <v>0</v>
      </c>
      <c r="Z756" s="175"/>
    </row>
    <row r="757" spans="1:26" x14ac:dyDescent="0.2">
      <c r="A757" s="175">
        <f>1*Táblázat2[[#This Row],[Órarendi igények]]</f>
        <v>836</v>
      </c>
      <c r="B757" s="175" t="s">
        <v>1887</v>
      </c>
      <c r="C757" s="175" t="s">
        <v>3550</v>
      </c>
      <c r="D757" s="175" t="s">
        <v>3022</v>
      </c>
      <c r="E757" s="175"/>
      <c r="F757" s="175"/>
      <c r="G757" s="175" t="s">
        <v>3551</v>
      </c>
      <c r="H757" s="175" t="s">
        <v>1867</v>
      </c>
      <c r="I757" s="176">
        <v>15</v>
      </c>
      <c r="J757" s="175" t="s">
        <v>1683</v>
      </c>
      <c r="K757" s="176">
        <v>0</v>
      </c>
      <c r="L757" s="175" t="s">
        <v>1868</v>
      </c>
      <c r="M757" s="175" t="s">
        <v>1868</v>
      </c>
      <c r="N757" s="175" t="s">
        <v>1868</v>
      </c>
      <c r="O757" s="175"/>
      <c r="P757" s="175"/>
      <c r="Q757" s="177">
        <v>43109.6403587963</v>
      </c>
      <c r="R757" s="175"/>
      <c r="S757" s="175"/>
      <c r="T757" s="175"/>
      <c r="U757" s="175"/>
      <c r="V757" s="175"/>
      <c r="W757" s="175"/>
      <c r="X757" s="175"/>
      <c r="Y757" s="176">
        <v>0</v>
      </c>
      <c r="Z757" s="175"/>
    </row>
    <row r="758" spans="1:26" x14ac:dyDescent="0.2">
      <c r="A758" s="175">
        <f>1*Táblázat2[[#This Row],[Órarendi igények]]</f>
        <v>837</v>
      </c>
      <c r="B758" s="175" t="s">
        <v>1887</v>
      </c>
      <c r="C758" s="175" t="s">
        <v>3360</v>
      </c>
      <c r="D758" s="175" t="s">
        <v>3022</v>
      </c>
      <c r="E758" s="175"/>
      <c r="F758" s="175"/>
      <c r="G758" s="175" t="s">
        <v>3361</v>
      </c>
      <c r="H758" s="175" t="s">
        <v>1867</v>
      </c>
      <c r="I758" s="176">
        <v>20</v>
      </c>
      <c r="J758" s="175" t="s">
        <v>1687</v>
      </c>
      <c r="K758" s="176">
        <v>0</v>
      </c>
      <c r="L758" s="175" t="s">
        <v>1868</v>
      </c>
      <c r="M758" s="175" t="s">
        <v>1868</v>
      </c>
      <c r="N758" s="175" t="s">
        <v>1868</v>
      </c>
      <c r="O758" s="175"/>
      <c r="P758" s="175"/>
      <c r="Q758" s="177">
        <v>43109.647384259297</v>
      </c>
      <c r="R758" s="175"/>
      <c r="S758" s="175"/>
      <c r="T758" s="175"/>
      <c r="U758" s="175"/>
      <c r="V758" s="175"/>
      <c r="W758" s="175"/>
      <c r="X758" s="175"/>
      <c r="Y758" s="176">
        <v>0</v>
      </c>
      <c r="Z758" s="175"/>
    </row>
    <row r="759" spans="1:26" x14ac:dyDescent="0.2">
      <c r="A759" s="175">
        <f>1*Táblázat2[[#This Row],[Órarendi igények]]</f>
        <v>838</v>
      </c>
      <c r="B759" s="175" t="s">
        <v>1887</v>
      </c>
      <c r="C759" s="175" t="s">
        <v>2795</v>
      </c>
      <c r="D759" s="175" t="s">
        <v>1865</v>
      </c>
      <c r="E759" s="175"/>
      <c r="F759" s="175"/>
      <c r="G759" s="175" t="s">
        <v>2796</v>
      </c>
      <c r="H759" s="175" t="s">
        <v>1867</v>
      </c>
      <c r="I759" s="176">
        <v>25</v>
      </c>
      <c r="J759" s="175" t="s">
        <v>1689</v>
      </c>
      <c r="K759" s="176">
        <v>0</v>
      </c>
      <c r="L759" s="175" t="s">
        <v>1868</v>
      </c>
      <c r="M759" s="175" t="s">
        <v>1868</v>
      </c>
      <c r="N759" s="175" t="s">
        <v>1868</v>
      </c>
      <c r="O759" s="175"/>
      <c r="P759" s="175"/>
      <c r="Q759" s="177">
        <v>43084.538229166697</v>
      </c>
      <c r="R759" s="175" t="s">
        <v>3552</v>
      </c>
      <c r="S759" s="175"/>
      <c r="T759" s="175"/>
      <c r="U759" s="175"/>
      <c r="V759" s="175"/>
      <c r="W759" s="175"/>
      <c r="X759" s="175"/>
      <c r="Y759" s="176">
        <v>0</v>
      </c>
      <c r="Z759" s="175"/>
    </row>
    <row r="760" spans="1:26" x14ac:dyDescent="0.2">
      <c r="A760" s="175">
        <f>1*Táblázat2[[#This Row],[Órarendi igények]]</f>
        <v>841</v>
      </c>
      <c r="B760" s="175" t="s">
        <v>1913</v>
      </c>
      <c r="C760" s="175" t="s">
        <v>1936</v>
      </c>
      <c r="D760" s="175" t="s">
        <v>1865</v>
      </c>
      <c r="E760" s="175"/>
      <c r="F760" s="175"/>
      <c r="G760" s="175" t="s">
        <v>1937</v>
      </c>
      <c r="H760" s="175" t="s">
        <v>1867</v>
      </c>
      <c r="I760" s="176">
        <v>666</v>
      </c>
      <c r="J760" s="175" t="s">
        <v>1938</v>
      </c>
      <c r="K760" s="176">
        <v>0</v>
      </c>
      <c r="L760" s="175" t="s">
        <v>1868</v>
      </c>
      <c r="M760" s="175" t="s">
        <v>1868</v>
      </c>
      <c r="N760" s="175" t="s">
        <v>1868</v>
      </c>
      <c r="O760" s="175"/>
      <c r="P760" s="175"/>
      <c r="Q760" s="177">
        <v>43081.693946759297</v>
      </c>
      <c r="R760" s="175" t="s">
        <v>3275</v>
      </c>
      <c r="S760" s="175"/>
      <c r="T760" s="175"/>
      <c r="U760" s="175"/>
      <c r="V760" s="175"/>
      <c r="W760" s="175"/>
      <c r="X760" s="175"/>
      <c r="Y760" s="176">
        <v>0</v>
      </c>
      <c r="Z760" s="175"/>
    </row>
    <row r="761" spans="1:26" x14ac:dyDescent="0.2">
      <c r="A761" s="175">
        <f>1*Táblázat2[[#This Row],[Órarendi igények]]</f>
        <v>842</v>
      </c>
      <c r="B761" s="175" t="s">
        <v>1913</v>
      </c>
      <c r="C761" s="175" t="s">
        <v>2571</v>
      </c>
      <c r="D761" s="175" t="s">
        <v>2077</v>
      </c>
      <c r="E761" s="175"/>
      <c r="F761" s="175"/>
      <c r="G761" s="175" t="s">
        <v>2572</v>
      </c>
      <c r="H761" s="175" t="s">
        <v>2025</v>
      </c>
      <c r="I761" s="176">
        <v>0</v>
      </c>
      <c r="J761" s="175" t="s">
        <v>2573</v>
      </c>
      <c r="K761" s="176">
        <v>0</v>
      </c>
      <c r="L761" s="175" t="s">
        <v>1868</v>
      </c>
      <c r="M761" s="175" t="s">
        <v>1868</v>
      </c>
      <c r="N761" s="175" t="s">
        <v>1868</v>
      </c>
      <c r="O761" s="175"/>
      <c r="P761" s="175"/>
      <c r="Q761" s="177">
        <v>43082.570138888899</v>
      </c>
      <c r="R761" s="175" t="s">
        <v>3275</v>
      </c>
      <c r="S761" s="175"/>
      <c r="T761" s="175"/>
      <c r="U761" s="175"/>
      <c r="V761" s="175"/>
      <c r="W761" s="175"/>
      <c r="X761" s="175"/>
      <c r="Y761" s="176">
        <v>0</v>
      </c>
      <c r="Z761" s="175"/>
    </row>
    <row r="762" spans="1:26" x14ac:dyDescent="0.2">
      <c r="A762" s="175">
        <f>1*Táblázat2[[#This Row],[Órarendi igények]]</f>
        <v>843</v>
      </c>
      <c r="B762" s="175" t="s">
        <v>1913</v>
      </c>
      <c r="C762" s="175" t="s">
        <v>2574</v>
      </c>
      <c r="D762" s="175" t="s">
        <v>2023</v>
      </c>
      <c r="E762" s="175"/>
      <c r="F762" s="175"/>
      <c r="G762" s="175" t="s">
        <v>2572</v>
      </c>
      <c r="H762" s="175" t="s">
        <v>2025</v>
      </c>
      <c r="I762" s="176">
        <v>0</v>
      </c>
      <c r="J762" s="175" t="s">
        <v>2573</v>
      </c>
      <c r="K762" s="176">
        <v>0</v>
      </c>
      <c r="L762" s="175" t="s">
        <v>1868</v>
      </c>
      <c r="M762" s="175" t="s">
        <v>1868</v>
      </c>
      <c r="N762" s="175" t="s">
        <v>1868</v>
      </c>
      <c r="O762" s="175"/>
      <c r="P762" s="175"/>
      <c r="Q762" s="177">
        <v>43082.570347222201</v>
      </c>
      <c r="R762" s="175" t="s">
        <v>3026</v>
      </c>
      <c r="S762" s="175"/>
      <c r="T762" s="175"/>
      <c r="U762" s="175"/>
      <c r="V762" s="175"/>
      <c r="W762" s="175"/>
      <c r="X762" s="175"/>
      <c r="Y762" s="176">
        <v>0</v>
      </c>
      <c r="Z762" s="175"/>
    </row>
    <row r="763" spans="1:26" x14ac:dyDescent="0.2">
      <c r="A763" s="175">
        <f>1*Táblázat2[[#This Row],[Órarendi igények]]</f>
        <v>844</v>
      </c>
      <c r="B763" s="175" t="s">
        <v>1913</v>
      </c>
      <c r="C763" s="175" t="s">
        <v>2575</v>
      </c>
      <c r="D763" s="175" t="s">
        <v>2028</v>
      </c>
      <c r="E763" s="175"/>
      <c r="F763" s="175"/>
      <c r="G763" s="175" t="s">
        <v>2572</v>
      </c>
      <c r="H763" s="175" t="s">
        <v>2025</v>
      </c>
      <c r="I763" s="176">
        <v>0</v>
      </c>
      <c r="J763" s="175" t="s">
        <v>2573</v>
      </c>
      <c r="K763" s="176">
        <v>0</v>
      </c>
      <c r="L763" s="175" t="s">
        <v>1868</v>
      </c>
      <c r="M763" s="175" t="s">
        <v>1868</v>
      </c>
      <c r="N763" s="175" t="s">
        <v>1868</v>
      </c>
      <c r="O763" s="175"/>
      <c r="P763" s="175"/>
      <c r="Q763" s="177">
        <v>43082.5703587963</v>
      </c>
      <c r="R763" s="175" t="s">
        <v>3026</v>
      </c>
      <c r="S763" s="175"/>
      <c r="T763" s="175"/>
      <c r="U763" s="175"/>
      <c r="V763" s="175"/>
      <c r="W763" s="175"/>
      <c r="X763" s="175"/>
      <c r="Y763" s="176">
        <v>0</v>
      </c>
      <c r="Z763" s="175"/>
    </row>
    <row r="764" spans="1:26" x14ac:dyDescent="0.2">
      <c r="A764" s="175">
        <f>1*Táblázat2[[#This Row],[Órarendi igények]]</f>
        <v>845</v>
      </c>
      <c r="B764" s="175" t="s">
        <v>1913</v>
      </c>
      <c r="C764" s="175" t="s">
        <v>2576</v>
      </c>
      <c r="D764" s="175" t="s">
        <v>2030</v>
      </c>
      <c r="E764" s="175"/>
      <c r="F764" s="175"/>
      <c r="G764" s="175" t="s">
        <v>2572</v>
      </c>
      <c r="H764" s="175" t="s">
        <v>2025</v>
      </c>
      <c r="I764" s="176">
        <v>0</v>
      </c>
      <c r="J764" s="175" t="s">
        <v>2573</v>
      </c>
      <c r="K764" s="176">
        <v>0</v>
      </c>
      <c r="L764" s="175" t="s">
        <v>1868</v>
      </c>
      <c r="M764" s="175" t="s">
        <v>1868</v>
      </c>
      <c r="N764" s="175" t="s">
        <v>1868</v>
      </c>
      <c r="O764" s="175"/>
      <c r="P764" s="175"/>
      <c r="Q764" s="177">
        <v>43082.5703587963</v>
      </c>
      <c r="R764" s="175" t="s">
        <v>3026</v>
      </c>
      <c r="S764" s="175"/>
      <c r="T764" s="175"/>
      <c r="U764" s="175"/>
      <c r="V764" s="175"/>
      <c r="W764" s="175"/>
      <c r="X764" s="175"/>
      <c r="Y764" s="176">
        <v>0</v>
      </c>
      <c r="Z764" s="175"/>
    </row>
    <row r="765" spans="1:26" x14ac:dyDescent="0.2">
      <c r="A765" s="175">
        <f>1*Táblázat2[[#This Row],[Órarendi igények]]</f>
        <v>846</v>
      </c>
      <c r="B765" s="175" t="s">
        <v>1913</v>
      </c>
      <c r="C765" s="175" t="s">
        <v>2577</v>
      </c>
      <c r="D765" s="175" t="s">
        <v>2032</v>
      </c>
      <c r="E765" s="175"/>
      <c r="F765" s="175"/>
      <c r="G765" s="175" t="s">
        <v>2572</v>
      </c>
      <c r="H765" s="175" t="s">
        <v>2025</v>
      </c>
      <c r="I765" s="176">
        <v>0</v>
      </c>
      <c r="J765" s="175" t="s">
        <v>2573</v>
      </c>
      <c r="K765" s="176">
        <v>0</v>
      </c>
      <c r="L765" s="175" t="s">
        <v>1868</v>
      </c>
      <c r="M765" s="175" t="s">
        <v>1868</v>
      </c>
      <c r="N765" s="175" t="s">
        <v>1868</v>
      </c>
      <c r="O765" s="175"/>
      <c r="P765" s="175"/>
      <c r="Q765" s="177">
        <v>43082.5703587963</v>
      </c>
      <c r="R765" s="175" t="s">
        <v>3026</v>
      </c>
      <c r="S765" s="175"/>
      <c r="T765" s="175"/>
      <c r="U765" s="175"/>
      <c r="V765" s="175"/>
      <c r="W765" s="175"/>
      <c r="X765" s="175"/>
      <c r="Y765" s="176">
        <v>0</v>
      </c>
      <c r="Z765" s="175"/>
    </row>
    <row r="766" spans="1:26" x14ac:dyDescent="0.2">
      <c r="A766" s="175">
        <f>1*Táblázat2[[#This Row],[Órarendi igények]]</f>
        <v>847</v>
      </c>
      <c r="B766" s="175" t="s">
        <v>1913</v>
      </c>
      <c r="C766" s="175" t="s">
        <v>2578</v>
      </c>
      <c r="D766" s="175" t="s">
        <v>2034</v>
      </c>
      <c r="E766" s="175"/>
      <c r="F766" s="175"/>
      <c r="G766" s="175" t="s">
        <v>2572</v>
      </c>
      <c r="H766" s="175" t="s">
        <v>2025</v>
      </c>
      <c r="I766" s="176">
        <v>0</v>
      </c>
      <c r="J766" s="175" t="s">
        <v>2573</v>
      </c>
      <c r="K766" s="176">
        <v>0</v>
      </c>
      <c r="L766" s="175" t="s">
        <v>1868</v>
      </c>
      <c r="M766" s="175" t="s">
        <v>1868</v>
      </c>
      <c r="N766" s="175" t="s">
        <v>1868</v>
      </c>
      <c r="O766" s="175"/>
      <c r="P766" s="175"/>
      <c r="Q766" s="177">
        <v>43082.5703587963</v>
      </c>
      <c r="R766" s="175" t="s">
        <v>3172</v>
      </c>
      <c r="S766" s="175"/>
      <c r="T766" s="175"/>
      <c r="U766" s="175"/>
      <c r="V766" s="175"/>
      <c r="W766" s="175"/>
      <c r="X766" s="175"/>
      <c r="Y766" s="176">
        <v>0</v>
      </c>
      <c r="Z766" s="175"/>
    </row>
    <row r="767" spans="1:26" x14ac:dyDescent="0.2">
      <c r="A767" s="175">
        <f>1*Táblázat2[[#This Row],[Órarendi igények]]</f>
        <v>848</v>
      </c>
      <c r="B767" s="175" t="s">
        <v>1913</v>
      </c>
      <c r="C767" s="175" t="s">
        <v>2579</v>
      </c>
      <c r="D767" s="175" t="s">
        <v>2036</v>
      </c>
      <c r="E767" s="175"/>
      <c r="F767" s="175"/>
      <c r="G767" s="175" t="s">
        <v>2572</v>
      </c>
      <c r="H767" s="175" t="s">
        <v>2025</v>
      </c>
      <c r="I767" s="176">
        <v>0</v>
      </c>
      <c r="J767" s="175" t="s">
        <v>2573</v>
      </c>
      <c r="K767" s="176">
        <v>0</v>
      </c>
      <c r="L767" s="175" t="s">
        <v>1868</v>
      </c>
      <c r="M767" s="175" t="s">
        <v>1868</v>
      </c>
      <c r="N767" s="175" t="s">
        <v>1868</v>
      </c>
      <c r="O767" s="175"/>
      <c r="P767" s="175"/>
      <c r="Q767" s="177">
        <v>43082.570370370398</v>
      </c>
      <c r="R767" s="175" t="s">
        <v>3172</v>
      </c>
      <c r="S767" s="175"/>
      <c r="T767" s="175"/>
      <c r="U767" s="175"/>
      <c r="V767" s="175"/>
      <c r="W767" s="175"/>
      <c r="X767" s="175"/>
      <c r="Y767" s="176">
        <v>0</v>
      </c>
      <c r="Z767" s="175"/>
    </row>
    <row r="768" spans="1:26" x14ac:dyDescent="0.2">
      <c r="A768" s="175">
        <f>1*Táblázat2[[#This Row],[Órarendi igények]]</f>
        <v>849</v>
      </c>
      <c r="B768" s="175" t="s">
        <v>1913</v>
      </c>
      <c r="C768" s="175" t="s">
        <v>2580</v>
      </c>
      <c r="D768" s="175" t="s">
        <v>2038</v>
      </c>
      <c r="E768" s="175"/>
      <c r="F768" s="175"/>
      <c r="G768" s="175" t="s">
        <v>2572</v>
      </c>
      <c r="H768" s="175" t="s">
        <v>2025</v>
      </c>
      <c r="I768" s="176">
        <v>0</v>
      </c>
      <c r="J768" s="175" t="s">
        <v>2573</v>
      </c>
      <c r="K768" s="176">
        <v>0</v>
      </c>
      <c r="L768" s="175" t="s">
        <v>1868</v>
      </c>
      <c r="M768" s="175" t="s">
        <v>1868</v>
      </c>
      <c r="N768" s="175" t="s">
        <v>1868</v>
      </c>
      <c r="O768" s="175"/>
      <c r="P768" s="175"/>
      <c r="Q768" s="177">
        <v>43082.570370370398</v>
      </c>
      <c r="R768" s="175" t="s">
        <v>3172</v>
      </c>
      <c r="S768" s="175"/>
      <c r="T768" s="175"/>
      <c r="U768" s="175"/>
      <c r="V768" s="175"/>
      <c r="W768" s="175"/>
      <c r="X768" s="175"/>
      <c r="Y768" s="176">
        <v>0</v>
      </c>
      <c r="Z768" s="175"/>
    </row>
    <row r="769" spans="1:26" x14ac:dyDescent="0.2">
      <c r="A769" s="175">
        <f>1*Táblázat2[[#This Row],[Órarendi igények]]</f>
        <v>850</v>
      </c>
      <c r="B769" s="175" t="s">
        <v>1913</v>
      </c>
      <c r="C769" s="175" t="s">
        <v>2581</v>
      </c>
      <c r="D769" s="175" t="s">
        <v>2040</v>
      </c>
      <c r="E769" s="175"/>
      <c r="F769" s="175"/>
      <c r="G769" s="175" t="s">
        <v>2572</v>
      </c>
      <c r="H769" s="175" t="s">
        <v>2025</v>
      </c>
      <c r="I769" s="176">
        <v>0</v>
      </c>
      <c r="J769" s="175" t="s">
        <v>2573</v>
      </c>
      <c r="K769" s="176">
        <v>0</v>
      </c>
      <c r="L769" s="175" t="s">
        <v>1868</v>
      </c>
      <c r="M769" s="175" t="s">
        <v>1868</v>
      </c>
      <c r="N769" s="175" t="s">
        <v>1868</v>
      </c>
      <c r="O769" s="175"/>
      <c r="P769" s="175"/>
      <c r="Q769" s="177">
        <v>43082.570370370398</v>
      </c>
      <c r="R769" s="175" t="s">
        <v>3172</v>
      </c>
      <c r="S769" s="175"/>
      <c r="T769" s="175"/>
      <c r="U769" s="175"/>
      <c r="V769" s="175"/>
      <c r="W769" s="175"/>
      <c r="X769" s="175"/>
      <c r="Y769" s="176">
        <v>0</v>
      </c>
      <c r="Z769" s="175"/>
    </row>
    <row r="770" spans="1:26" x14ac:dyDescent="0.2">
      <c r="A770" s="175">
        <f>1*Táblázat2[[#This Row],[Órarendi igények]]</f>
        <v>851</v>
      </c>
      <c r="B770" s="175" t="s">
        <v>1913</v>
      </c>
      <c r="C770" s="175" t="s">
        <v>2582</v>
      </c>
      <c r="D770" s="175" t="s">
        <v>2042</v>
      </c>
      <c r="E770" s="175"/>
      <c r="F770" s="175"/>
      <c r="G770" s="175" t="s">
        <v>2572</v>
      </c>
      <c r="H770" s="175" t="s">
        <v>2025</v>
      </c>
      <c r="I770" s="176">
        <v>0</v>
      </c>
      <c r="J770" s="175" t="s">
        <v>2573</v>
      </c>
      <c r="K770" s="176">
        <v>0</v>
      </c>
      <c r="L770" s="175" t="s">
        <v>1868</v>
      </c>
      <c r="M770" s="175" t="s">
        <v>1868</v>
      </c>
      <c r="N770" s="175" t="s">
        <v>1868</v>
      </c>
      <c r="O770" s="175"/>
      <c r="P770" s="175"/>
      <c r="Q770" s="177">
        <v>43082.570370370398</v>
      </c>
      <c r="R770" s="175" t="s">
        <v>3028</v>
      </c>
      <c r="S770" s="175"/>
      <c r="T770" s="175"/>
      <c r="U770" s="175"/>
      <c r="V770" s="175"/>
      <c r="W770" s="175"/>
      <c r="X770" s="175"/>
      <c r="Y770" s="176">
        <v>0</v>
      </c>
      <c r="Z770" s="175"/>
    </row>
    <row r="771" spans="1:26" x14ac:dyDescent="0.2">
      <c r="A771" s="175">
        <f>1*Táblázat2[[#This Row],[Órarendi igények]]</f>
        <v>852</v>
      </c>
      <c r="B771" s="175" t="s">
        <v>1913</v>
      </c>
      <c r="C771" s="175" t="s">
        <v>2583</v>
      </c>
      <c r="D771" s="175" t="s">
        <v>2046</v>
      </c>
      <c r="E771" s="175"/>
      <c r="F771" s="175"/>
      <c r="G771" s="175" t="s">
        <v>2572</v>
      </c>
      <c r="H771" s="175" t="s">
        <v>2025</v>
      </c>
      <c r="I771" s="176">
        <v>0</v>
      </c>
      <c r="J771" s="175" t="s">
        <v>2573</v>
      </c>
      <c r="K771" s="176">
        <v>0</v>
      </c>
      <c r="L771" s="175" t="s">
        <v>1868</v>
      </c>
      <c r="M771" s="175" t="s">
        <v>1868</v>
      </c>
      <c r="N771" s="175" t="s">
        <v>1868</v>
      </c>
      <c r="O771" s="175"/>
      <c r="P771" s="175"/>
      <c r="Q771" s="177">
        <v>43082.570370370398</v>
      </c>
      <c r="R771" s="175" t="s">
        <v>3028</v>
      </c>
      <c r="S771" s="175"/>
      <c r="T771" s="175"/>
      <c r="U771" s="175"/>
      <c r="V771" s="175"/>
      <c r="W771" s="175"/>
      <c r="X771" s="175"/>
      <c r="Y771" s="176">
        <v>0</v>
      </c>
      <c r="Z771" s="175"/>
    </row>
    <row r="772" spans="1:26" x14ac:dyDescent="0.2">
      <c r="A772" s="175">
        <f>1*Táblázat2[[#This Row],[Órarendi igények]]</f>
        <v>853</v>
      </c>
      <c r="B772" s="175" t="s">
        <v>1913</v>
      </c>
      <c r="C772" s="175" t="s">
        <v>2584</v>
      </c>
      <c r="D772" s="175" t="s">
        <v>2048</v>
      </c>
      <c r="E772" s="175"/>
      <c r="F772" s="175"/>
      <c r="G772" s="175" t="s">
        <v>2572</v>
      </c>
      <c r="H772" s="175" t="s">
        <v>2025</v>
      </c>
      <c r="I772" s="176">
        <v>0</v>
      </c>
      <c r="J772" s="175" t="s">
        <v>2573</v>
      </c>
      <c r="K772" s="176">
        <v>0</v>
      </c>
      <c r="L772" s="175" t="s">
        <v>1868</v>
      </c>
      <c r="M772" s="175" t="s">
        <v>1868</v>
      </c>
      <c r="N772" s="175" t="s">
        <v>1868</v>
      </c>
      <c r="O772" s="175"/>
      <c r="P772" s="175"/>
      <c r="Q772" s="177">
        <v>43082.570381944402</v>
      </c>
      <c r="R772" s="175" t="s">
        <v>3340</v>
      </c>
      <c r="S772" s="175"/>
      <c r="T772" s="175"/>
      <c r="U772" s="175"/>
      <c r="V772" s="175"/>
      <c r="W772" s="175"/>
      <c r="X772" s="175"/>
      <c r="Y772" s="176">
        <v>0</v>
      </c>
      <c r="Z772" s="175"/>
    </row>
    <row r="773" spans="1:26" x14ac:dyDescent="0.2">
      <c r="A773" s="175">
        <f>1*Táblázat2[[#This Row],[Órarendi igények]]</f>
        <v>854</v>
      </c>
      <c r="B773" s="175" t="s">
        <v>1913</v>
      </c>
      <c r="C773" s="175" t="s">
        <v>2585</v>
      </c>
      <c r="D773" s="175" t="s">
        <v>2050</v>
      </c>
      <c r="E773" s="175"/>
      <c r="F773" s="175"/>
      <c r="G773" s="175" t="s">
        <v>2572</v>
      </c>
      <c r="H773" s="175" t="s">
        <v>2025</v>
      </c>
      <c r="I773" s="176">
        <v>0</v>
      </c>
      <c r="J773" s="175" t="s">
        <v>2573</v>
      </c>
      <c r="K773" s="176">
        <v>0</v>
      </c>
      <c r="L773" s="175" t="s">
        <v>1868</v>
      </c>
      <c r="M773" s="175" t="s">
        <v>1868</v>
      </c>
      <c r="N773" s="175" t="s">
        <v>1868</v>
      </c>
      <c r="O773" s="175"/>
      <c r="P773" s="175"/>
      <c r="Q773" s="177">
        <v>43082.570381944402</v>
      </c>
      <c r="R773" s="175" t="s">
        <v>3027</v>
      </c>
      <c r="S773" s="175"/>
      <c r="T773" s="175"/>
      <c r="U773" s="175"/>
      <c r="V773" s="175"/>
      <c r="W773" s="175"/>
      <c r="X773" s="175"/>
      <c r="Y773" s="176">
        <v>0</v>
      </c>
      <c r="Z773" s="175"/>
    </row>
    <row r="774" spans="1:26" x14ac:dyDescent="0.2">
      <c r="A774" s="175">
        <f>1*Táblázat2[[#This Row],[Órarendi igények]]</f>
        <v>855</v>
      </c>
      <c r="B774" s="175" t="s">
        <v>1913</v>
      </c>
      <c r="C774" s="175" t="s">
        <v>2586</v>
      </c>
      <c r="D774" s="175" t="s">
        <v>2052</v>
      </c>
      <c r="E774" s="175"/>
      <c r="F774" s="175"/>
      <c r="G774" s="175" t="s">
        <v>2572</v>
      </c>
      <c r="H774" s="175" t="s">
        <v>2025</v>
      </c>
      <c r="I774" s="176">
        <v>0</v>
      </c>
      <c r="J774" s="175" t="s">
        <v>2573</v>
      </c>
      <c r="K774" s="176">
        <v>0</v>
      </c>
      <c r="L774" s="175" t="s">
        <v>1868</v>
      </c>
      <c r="M774" s="175" t="s">
        <v>1868</v>
      </c>
      <c r="N774" s="175" t="s">
        <v>1868</v>
      </c>
      <c r="O774" s="175"/>
      <c r="P774" s="175"/>
      <c r="Q774" s="177">
        <v>43082.570381944402</v>
      </c>
      <c r="R774" s="175" t="s">
        <v>3027</v>
      </c>
      <c r="S774" s="175"/>
      <c r="T774" s="175"/>
      <c r="U774" s="175"/>
      <c r="V774" s="175"/>
      <c r="W774" s="175"/>
      <c r="X774" s="175"/>
      <c r="Y774" s="176">
        <v>0</v>
      </c>
      <c r="Z774" s="175"/>
    </row>
    <row r="775" spans="1:26" x14ac:dyDescent="0.2">
      <c r="A775" s="175">
        <f>1*Táblázat2[[#This Row],[Órarendi igények]]</f>
        <v>856</v>
      </c>
      <c r="B775" s="175" t="s">
        <v>1913</v>
      </c>
      <c r="C775" s="175" t="s">
        <v>2587</v>
      </c>
      <c r="D775" s="175" t="s">
        <v>2054</v>
      </c>
      <c r="E775" s="175"/>
      <c r="F775" s="175"/>
      <c r="G775" s="175" t="s">
        <v>2572</v>
      </c>
      <c r="H775" s="175" t="s">
        <v>2025</v>
      </c>
      <c r="I775" s="176">
        <v>0</v>
      </c>
      <c r="J775" s="175" t="s">
        <v>2573</v>
      </c>
      <c r="K775" s="176">
        <v>0</v>
      </c>
      <c r="L775" s="175" t="s">
        <v>1868</v>
      </c>
      <c r="M775" s="175" t="s">
        <v>1868</v>
      </c>
      <c r="N775" s="175" t="s">
        <v>1868</v>
      </c>
      <c r="O775" s="175"/>
      <c r="P775" s="175"/>
      <c r="Q775" s="177">
        <v>43082.570381944402</v>
      </c>
      <c r="R775" s="175" t="s">
        <v>3276</v>
      </c>
      <c r="S775" s="175"/>
      <c r="T775" s="175"/>
      <c r="U775" s="175"/>
      <c r="V775" s="175"/>
      <c r="W775" s="175"/>
      <c r="X775" s="175"/>
      <c r="Y775" s="176">
        <v>0</v>
      </c>
      <c r="Z775" s="175"/>
    </row>
    <row r="776" spans="1:26" x14ac:dyDescent="0.2">
      <c r="A776" s="175">
        <f>1*Táblázat2[[#This Row],[Órarendi igények]]</f>
        <v>857</v>
      </c>
      <c r="B776" s="175" t="s">
        <v>1913</v>
      </c>
      <c r="C776" s="175" t="s">
        <v>2588</v>
      </c>
      <c r="D776" s="175" t="s">
        <v>2056</v>
      </c>
      <c r="E776" s="175"/>
      <c r="F776" s="175"/>
      <c r="G776" s="175" t="s">
        <v>2572</v>
      </c>
      <c r="H776" s="175" t="s">
        <v>2025</v>
      </c>
      <c r="I776" s="176">
        <v>0</v>
      </c>
      <c r="J776" s="175" t="s">
        <v>2573</v>
      </c>
      <c r="K776" s="176">
        <v>0</v>
      </c>
      <c r="L776" s="175" t="s">
        <v>1868</v>
      </c>
      <c r="M776" s="175" t="s">
        <v>1868</v>
      </c>
      <c r="N776" s="175" t="s">
        <v>1868</v>
      </c>
      <c r="O776" s="175"/>
      <c r="P776" s="175"/>
      <c r="Q776" s="177">
        <v>43082.570381944402</v>
      </c>
      <c r="R776" s="175" t="s">
        <v>3276</v>
      </c>
      <c r="S776" s="175"/>
      <c r="T776" s="175"/>
      <c r="U776" s="175"/>
      <c r="V776" s="175"/>
      <c r="W776" s="175"/>
      <c r="X776" s="175"/>
      <c r="Y776" s="176">
        <v>0</v>
      </c>
      <c r="Z776" s="175"/>
    </row>
    <row r="777" spans="1:26" x14ac:dyDescent="0.2">
      <c r="A777" s="175">
        <f>1*Táblázat2[[#This Row],[Órarendi igények]]</f>
        <v>858</v>
      </c>
      <c r="B777" s="175" t="s">
        <v>1913</v>
      </c>
      <c r="C777" s="175" t="s">
        <v>2589</v>
      </c>
      <c r="D777" s="175" t="s">
        <v>2058</v>
      </c>
      <c r="E777" s="175"/>
      <c r="F777" s="175"/>
      <c r="G777" s="175" t="s">
        <v>2572</v>
      </c>
      <c r="H777" s="175" t="s">
        <v>2025</v>
      </c>
      <c r="I777" s="176">
        <v>0</v>
      </c>
      <c r="J777" s="175" t="s">
        <v>2573</v>
      </c>
      <c r="K777" s="176">
        <v>0</v>
      </c>
      <c r="L777" s="175" t="s">
        <v>1868</v>
      </c>
      <c r="M777" s="175" t="s">
        <v>1868</v>
      </c>
      <c r="N777" s="175" t="s">
        <v>1868</v>
      </c>
      <c r="O777" s="175"/>
      <c r="P777" s="175"/>
      <c r="Q777" s="177">
        <v>43082.570393518501</v>
      </c>
      <c r="R777" s="175" t="s">
        <v>1734</v>
      </c>
      <c r="S777" s="175"/>
      <c r="T777" s="175"/>
      <c r="U777" s="175"/>
      <c r="V777" s="175"/>
      <c r="W777" s="175"/>
      <c r="X777" s="175"/>
      <c r="Y777" s="176">
        <v>0</v>
      </c>
      <c r="Z777" s="175"/>
    </row>
    <row r="778" spans="1:26" x14ac:dyDescent="0.2">
      <c r="A778" s="175">
        <f>1*Táblázat2[[#This Row],[Órarendi igények]]</f>
        <v>859</v>
      </c>
      <c r="B778" s="175" t="s">
        <v>1913</v>
      </c>
      <c r="C778" s="175" t="s">
        <v>2590</v>
      </c>
      <c r="D778" s="175" t="s">
        <v>2060</v>
      </c>
      <c r="E778" s="175"/>
      <c r="F778" s="175"/>
      <c r="G778" s="175" t="s">
        <v>2572</v>
      </c>
      <c r="H778" s="175" t="s">
        <v>2025</v>
      </c>
      <c r="I778" s="176">
        <v>0</v>
      </c>
      <c r="J778" s="175" t="s">
        <v>2573</v>
      </c>
      <c r="K778" s="176">
        <v>0</v>
      </c>
      <c r="L778" s="175" t="s">
        <v>1868</v>
      </c>
      <c r="M778" s="175" t="s">
        <v>1868</v>
      </c>
      <c r="N778" s="175" t="s">
        <v>1868</v>
      </c>
      <c r="O778" s="175"/>
      <c r="P778" s="175"/>
      <c r="Q778" s="177">
        <v>43082.570393518501</v>
      </c>
      <c r="R778" s="175" t="s">
        <v>3106</v>
      </c>
      <c r="S778" s="175"/>
      <c r="T778" s="175"/>
      <c r="U778" s="175"/>
      <c r="V778" s="175"/>
      <c r="W778" s="175"/>
      <c r="X778" s="175"/>
      <c r="Y778" s="176">
        <v>0</v>
      </c>
      <c r="Z778" s="175"/>
    </row>
    <row r="779" spans="1:26" x14ac:dyDescent="0.2">
      <c r="A779" s="175">
        <f>1*Táblázat2[[#This Row],[Órarendi igények]]</f>
        <v>860</v>
      </c>
      <c r="B779" s="175" t="s">
        <v>1913</v>
      </c>
      <c r="C779" s="175" t="s">
        <v>2591</v>
      </c>
      <c r="D779" s="175" t="s">
        <v>2062</v>
      </c>
      <c r="E779" s="175"/>
      <c r="F779" s="175"/>
      <c r="G779" s="175" t="s">
        <v>2572</v>
      </c>
      <c r="H779" s="175" t="s">
        <v>2025</v>
      </c>
      <c r="I779" s="176">
        <v>0</v>
      </c>
      <c r="J779" s="175" t="s">
        <v>2573</v>
      </c>
      <c r="K779" s="176">
        <v>0</v>
      </c>
      <c r="L779" s="175" t="s">
        <v>1868</v>
      </c>
      <c r="M779" s="175" t="s">
        <v>1868</v>
      </c>
      <c r="N779" s="175" t="s">
        <v>1868</v>
      </c>
      <c r="O779" s="175"/>
      <c r="P779" s="175"/>
      <c r="Q779" s="177">
        <v>43082.570393518501</v>
      </c>
      <c r="R779" s="175" t="s">
        <v>3106</v>
      </c>
      <c r="S779" s="175"/>
      <c r="T779" s="175"/>
      <c r="U779" s="175"/>
      <c r="V779" s="175"/>
      <c r="W779" s="175"/>
      <c r="X779" s="175"/>
      <c r="Y779" s="176">
        <v>0</v>
      </c>
      <c r="Z779" s="175"/>
    </row>
    <row r="780" spans="1:26" x14ac:dyDescent="0.2">
      <c r="A780" s="175">
        <f>1*Táblázat2[[#This Row],[Órarendi igények]]</f>
        <v>861</v>
      </c>
      <c r="B780" s="175" t="s">
        <v>1913</v>
      </c>
      <c r="C780" s="175" t="s">
        <v>2592</v>
      </c>
      <c r="D780" s="175" t="s">
        <v>2064</v>
      </c>
      <c r="E780" s="175"/>
      <c r="F780" s="175"/>
      <c r="G780" s="175" t="s">
        <v>2572</v>
      </c>
      <c r="H780" s="175" t="s">
        <v>2025</v>
      </c>
      <c r="I780" s="176">
        <v>0</v>
      </c>
      <c r="J780" s="175" t="s">
        <v>2573</v>
      </c>
      <c r="K780" s="176">
        <v>0</v>
      </c>
      <c r="L780" s="175" t="s">
        <v>1868</v>
      </c>
      <c r="M780" s="175" t="s">
        <v>1868</v>
      </c>
      <c r="N780" s="175" t="s">
        <v>1868</v>
      </c>
      <c r="O780" s="175"/>
      <c r="P780" s="175"/>
      <c r="Q780" s="177">
        <v>43082.570393518501</v>
      </c>
      <c r="R780" s="175" t="s">
        <v>3106</v>
      </c>
      <c r="S780" s="175"/>
      <c r="T780" s="175"/>
      <c r="U780" s="175"/>
      <c r="V780" s="175"/>
      <c r="W780" s="175"/>
      <c r="X780" s="175"/>
      <c r="Y780" s="176">
        <v>0</v>
      </c>
      <c r="Z780" s="175"/>
    </row>
    <row r="781" spans="1:26" x14ac:dyDescent="0.2">
      <c r="A781" s="175">
        <f>1*Táblázat2[[#This Row],[Órarendi igények]]</f>
        <v>862</v>
      </c>
      <c r="B781" s="175" t="s">
        <v>1913</v>
      </c>
      <c r="C781" s="175" t="s">
        <v>2593</v>
      </c>
      <c r="D781" s="175" t="s">
        <v>2068</v>
      </c>
      <c r="E781" s="175"/>
      <c r="F781" s="175"/>
      <c r="G781" s="175" t="s">
        <v>2572</v>
      </c>
      <c r="H781" s="175" t="s">
        <v>2025</v>
      </c>
      <c r="I781" s="176">
        <v>0</v>
      </c>
      <c r="J781" s="175" t="s">
        <v>2573</v>
      </c>
      <c r="K781" s="176">
        <v>0</v>
      </c>
      <c r="L781" s="175" t="s">
        <v>1868</v>
      </c>
      <c r="M781" s="175" t="s">
        <v>1868</v>
      </c>
      <c r="N781" s="175" t="s">
        <v>1868</v>
      </c>
      <c r="O781" s="175"/>
      <c r="P781" s="175"/>
      <c r="Q781" s="177">
        <v>43082.570393518501</v>
      </c>
      <c r="R781" s="175" t="s">
        <v>3106</v>
      </c>
      <c r="S781" s="175"/>
      <c r="T781" s="175"/>
      <c r="U781" s="175"/>
      <c r="V781" s="175"/>
      <c r="W781" s="175"/>
      <c r="X781" s="175"/>
      <c r="Y781" s="176">
        <v>0</v>
      </c>
      <c r="Z781" s="175"/>
    </row>
    <row r="782" spans="1:26" x14ac:dyDescent="0.2">
      <c r="A782" s="175">
        <f>1*Táblázat2[[#This Row],[Órarendi igények]]</f>
        <v>863</v>
      </c>
      <c r="B782" s="175" t="s">
        <v>1913</v>
      </c>
      <c r="C782" s="175" t="s">
        <v>1914</v>
      </c>
      <c r="D782" s="175" t="s">
        <v>1865</v>
      </c>
      <c r="E782" s="175"/>
      <c r="F782" s="175"/>
      <c r="G782" s="175" t="s">
        <v>1915</v>
      </c>
      <c r="H782" s="175" t="s">
        <v>1867</v>
      </c>
      <c r="I782" s="176">
        <v>666</v>
      </c>
      <c r="J782" s="175" t="s">
        <v>1103</v>
      </c>
      <c r="K782" s="176">
        <v>0</v>
      </c>
      <c r="L782" s="175" t="s">
        <v>1868</v>
      </c>
      <c r="M782" s="175" t="s">
        <v>1868</v>
      </c>
      <c r="N782" s="175" t="s">
        <v>1868</v>
      </c>
      <c r="O782" s="175"/>
      <c r="P782" s="175"/>
      <c r="Q782" s="177">
        <v>43081.694259259297</v>
      </c>
      <c r="R782" s="175" t="s">
        <v>3275</v>
      </c>
      <c r="S782" s="175"/>
      <c r="T782" s="175"/>
      <c r="U782" s="175"/>
      <c r="V782" s="175"/>
      <c r="W782" s="175"/>
      <c r="X782" s="175"/>
      <c r="Y782" s="176">
        <v>0</v>
      </c>
      <c r="Z782" s="175"/>
    </row>
    <row r="783" spans="1:26" x14ac:dyDescent="0.2">
      <c r="A783" s="175">
        <f>1*Táblázat2[[#This Row],[Órarendi igények]]</f>
        <v>864</v>
      </c>
      <c r="B783" s="175" t="s">
        <v>1913</v>
      </c>
      <c r="C783" s="175" t="s">
        <v>2594</v>
      </c>
      <c r="D783" s="175" t="s">
        <v>2077</v>
      </c>
      <c r="E783" s="175"/>
      <c r="F783" s="175"/>
      <c r="G783" s="175" t="s">
        <v>2595</v>
      </c>
      <c r="H783" s="175" t="s">
        <v>2025</v>
      </c>
      <c r="I783" s="176">
        <v>0</v>
      </c>
      <c r="J783" s="175" t="s">
        <v>2596</v>
      </c>
      <c r="K783" s="176">
        <v>0</v>
      </c>
      <c r="L783" s="175" t="s">
        <v>1868</v>
      </c>
      <c r="M783" s="175" t="s">
        <v>1868</v>
      </c>
      <c r="N783" s="175" t="s">
        <v>1868</v>
      </c>
      <c r="O783" s="175"/>
      <c r="P783" s="175"/>
      <c r="Q783" s="177">
        <v>43082.572476851798</v>
      </c>
      <c r="R783" s="175" t="s">
        <v>3275</v>
      </c>
      <c r="S783" s="175"/>
      <c r="T783" s="175"/>
      <c r="U783" s="175"/>
      <c r="V783" s="175"/>
      <c r="W783" s="175"/>
      <c r="X783" s="175"/>
      <c r="Y783" s="176">
        <v>0</v>
      </c>
      <c r="Z783" s="175"/>
    </row>
    <row r="784" spans="1:26" x14ac:dyDescent="0.2">
      <c r="A784" s="175">
        <f>1*Táblázat2[[#This Row],[Órarendi igények]]</f>
        <v>865</v>
      </c>
      <c r="B784" s="175" t="s">
        <v>1913</v>
      </c>
      <c r="C784" s="175" t="s">
        <v>2597</v>
      </c>
      <c r="D784" s="175" t="s">
        <v>2023</v>
      </c>
      <c r="E784" s="175"/>
      <c r="F784" s="175"/>
      <c r="G784" s="175" t="s">
        <v>2595</v>
      </c>
      <c r="H784" s="175" t="s">
        <v>2025</v>
      </c>
      <c r="I784" s="176">
        <v>0</v>
      </c>
      <c r="J784" s="175" t="s">
        <v>2596</v>
      </c>
      <c r="K784" s="176">
        <v>0</v>
      </c>
      <c r="L784" s="175" t="s">
        <v>1868</v>
      </c>
      <c r="M784" s="175" t="s">
        <v>1868</v>
      </c>
      <c r="N784" s="175" t="s">
        <v>1868</v>
      </c>
      <c r="O784" s="175"/>
      <c r="P784" s="175"/>
      <c r="Q784" s="177">
        <v>43082.572708333297</v>
      </c>
      <c r="R784" s="175" t="s">
        <v>3026</v>
      </c>
      <c r="S784" s="175"/>
      <c r="T784" s="175"/>
      <c r="U784" s="175"/>
      <c r="V784" s="175"/>
      <c r="W784" s="175"/>
      <c r="X784" s="175"/>
      <c r="Y784" s="176">
        <v>0</v>
      </c>
      <c r="Z784" s="175"/>
    </row>
    <row r="785" spans="1:26" x14ac:dyDescent="0.2">
      <c r="A785" s="175">
        <f>1*Táblázat2[[#This Row],[Órarendi igények]]</f>
        <v>866</v>
      </c>
      <c r="B785" s="175" t="s">
        <v>1913</v>
      </c>
      <c r="C785" s="175" t="s">
        <v>2598</v>
      </c>
      <c r="D785" s="175" t="s">
        <v>2028</v>
      </c>
      <c r="E785" s="175"/>
      <c r="F785" s="175"/>
      <c r="G785" s="175" t="s">
        <v>2595</v>
      </c>
      <c r="H785" s="175" t="s">
        <v>2025</v>
      </c>
      <c r="I785" s="176">
        <v>0</v>
      </c>
      <c r="J785" s="175" t="s">
        <v>2596</v>
      </c>
      <c r="K785" s="176">
        <v>0</v>
      </c>
      <c r="L785" s="175" t="s">
        <v>1868</v>
      </c>
      <c r="M785" s="175" t="s">
        <v>1868</v>
      </c>
      <c r="N785" s="175" t="s">
        <v>1868</v>
      </c>
      <c r="O785" s="175"/>
      <c r="P785" s="175"/>
      <c r="Q785" s="177">
        <v>43082.572719907403</v>
      </c>
      <c r="R785" s="175" t="s">
        <v>3026</v>
      </c>
      <c r="S785" s="175"/>
      <c r="T785" s="175"/>
      <c r="U785" s="175"/>
      <c r="V785" s="175"/>
      <c r="W785" s="175"/>
      <c r="X785" s="175"/>
      <c r="Y785" s="176">
        <v>0</v>
      </c>
      <c r="Z785" s="175"/>
    </row>
    <row r="786" spans="1:26" x14ac:dyDescent="0.2">
      <c r="A786" s="175">
        <f>1*Táblázat2[[#This Row],[Órarendi igények]]</f>
        <v>867</v>
      </c>
      <c r="B786" s="175" t="s">
        <v>1913</v>
      </c>
      <c r="C786" s="175" t="s">
        <v>2599</v>
      </c>
      <c r="D786" s="175" t="s">
        <v>2030</v>
      </c>
      <c r="E786" s="175"/>
      <c r="F786" s="175"/>
      <c r="G786" s="175" t="s">
        <v>2595</v>
      </c>
      <c r="H786" s="175" t="s">
        <v>2025</v>
      </c>
      <c r="I786" s="176">
        <v>0</v>
      </c>
      <c r="J786" s="175" t="s">
        <v>2596</v>
      </c>
      <c r="K786" s="176">
        <v>0</v>
      </c>
      <c r="L786" s="175" t="s">
        <v>1868</v>
      </c>
      <c r="M786" s="175" t="s">
        <v>1868</v>
      </c>
      <c r="N786" s="175" t="s">
        <v>1868</v>
      </c>
      <c r="O786" s="175"/>
      <c r="P786" s="175"/>
      <c r="Q786" s="177">
        <v>43082.572719907403</v>
      </c>
      <c r="R786" s="175" t="s">
        <v>3172</v>
      </c>
      <c r="S786" s="175"/>
      <c r="T786" s="175"/>
      <c r="U786" s="175"/>
      <c r="V786" s="175"/>
      <c r="W786" s="175"/>
      <c r="X786" s="175"/>
      <c r="Y786" s="176">
        <v>0</v>
      </c>
      <c r="Z786" s="175"/>
    </row>
    <row r="787" spans="1:26" x14ac:dyDescent="0.2">
      <c r="A787" s="175">
        <f>1*Táblázat2[[#This Row],[Órarendi igények]]</f>
        <v>868</v>
      </c>
      <c r="B787" s="175" t="s">
        <v>1913</v>
      </c>
      <c r="C787" s="175" t="s">
        <v>2600</v>
      </c>
      <c r="D787" s="175" t="s">
        <v>2032</v>
      </c>
      <c r="E787" s="175"/>
      <c r="F787" s="175"/>
      <c r="G787" s="175" t="s">
        <v>2595</v>
      </c>
      <c r="H787" s="175" t="s">
        <v>2025</v>
      </c>
      <c r="I787" s="176">
        <v>0</v>
      </c>
      <c r="J787" s="175" t="s">
        <v>2596</v>
      </c>
      <c r="K787" s="176">
        <v>0</v>
      </c>
      <c r="L787" s="175" t="s">
        <v>1868</v>
      </c>
      <c r="M787" s="175" t="s">
        <v>1868</v>
      </c>
      <c r="N787" s="175" t="s">
        <v>1868</v>
      </c>
      <c r="O787" s="175"/>
      <c r="P787" s="175"/>
      <c r="Q787" s="177">
        <v>43082.572719907403</v>
      </c>
      <c r="R787" s="175" t="s">
        <v>3172</v>
      </c>
      <c r="S787" s="175"/>
      <c r="T787" s="175"/>
      <c r="U787" s="175"/>
      <c r="V787" s="175"/>
      <c r="W787" s="175"/>
      <c r="X787" s="175"/>
      <c r="Y787" s="176">
        <v>0</v>
      </c>
      <c r="Z787" s="175"/>
    </row>
    <row r="788" spans="1:26" x14ac:dyDescent="0.2">
      <c r="A788" s="175">
        <f>1*Táblázat2[[#This Row],[Órarendi igények]]</f>
        <v>869</v>
      </c>
      <c r="B788" s="175" t="s">
        <v>1913</v>
      </c>
      <c r="C788" s="175" t="s">
        <v>2601</v>
      </c>
      <c r="D788" s="175" t="s">
        <v>2034</v>
      </c>
      <c r="E788" s="175"/>
      <c r="F788" s="175"/>
      <c r="G788" s="175" t="s">
        <v>2595</v>
      </c>
      <c r="H788" s="175" t="s">
        <v>2025</v>
      </c>
      <c r="I788" s="176">
        <v>0</v>
      </c>
      <c r="J788" s="175" t="s">
        <v>2596</v>
      </c>
      <c r="K788" s="176">
        <v>0</v>
      </c>
      <c r="L788" s="175" t="s">
        <v>1868</v>
      </c>
      <c r="M788" s="175" t="s">
        <v>1868</v>
      </c>
      <c r="N788" s="175" t="s">
        <v>1868</v>
      </c>
      <c r="O788" s="175"/>
      <c r="P788" s="175"/>
      <c r="Q788" s="177">
        <v>43082.572719907403</v>
      </c>
      <c r="R788" s="175" t="s">
        <v>1752</v>
      </c>
      <c r="S788" s="175"/>
      <c r="T788" s="175"/>
      <c r="U788" s="175"/>
      <c r="V788" s="175"/>
      <c r="W788" s="175"/>
      <c r="X788" s="175"/>
      <c r="Y788" s="176">
        <v>0</v>
      </c>
      <c r="Z788" s="175"/>
    </row>
    <row r="789" spans="1:26" x14ac:dyDescent="0.2">
      <c r="A789" s="175">
        <f>1*Táblázat2[[#This Row],[Órarendi igények]]</f>
        <v>870</v>
      </c>
      <c r="B789" s="175" t="s">
        <v>1913</v>
      </c>
      <c r="C789" s="175" t="s">
        <v>2602</v>
      </c>
      <c r="D789" s="175" t="s">
        <v>2036</v>
      </c>
      <c r="E789" s="175"/>
      <c r="F789" s="175"/>
      <c r="G789" s="175" t="s">
        <v>2595</v>
      </c>
      <c r="H789" s="175" t="s">
        <v>2025</v>
      </c>
      <c r="I789" s="176">
        <v>0</v>
      </c>
      <c r="J789" s="175" t="s">
        <v>2596</v>
      </c>
      <c r="K789" s="176">
        <v>0</v>
      </c>
      <c r="L789" s="175" t="s">
        <v>1868</v>
      </c>
      <c r="M789" s="175" t="s">
        <v>1868</v>
      </c>
      <c r="N789" s="175" t="s">
        <v>1868</v>
      </c>
      <c r="O789" s="175"/>
      <c r="P789" s="175"/>
      <c r="Q789" s="177">
        <v>43082.572719907403</v>
      </c>
      <c r="R789" s="175" t="s">
        <v>3028</v>
      </c>
      <c r="S789" s="175"/>
      <c r="T789" s="175"/>
      <c r="U789" s="175"/>
      <c r="V789" s="175"/>
      <c r="W789" s="175"/>
      <c r="X789" s="175"/>
      <c r="Y789" s="176">
        <v>0</v>
      </c>
      <c r="Z789" s="175"/>
    </row>
    <row r="790" spans="1:26" x14ac:dyDescent="0.2">
      <c r="A790" s="175">
        <f>1*Táblázat2[[#This Row],[Órarendi igények]]</f>
        <v>871</v>
      </c>
      <c r="B790" s="175" t="s">
        <v>1913</v>
      </c>
      <c r="C790" s="175" t="s">
        <v>2603</v>
      </c>
      <c r="D790" s="175" t="s">
        <v>2038</v>
      </c>
      <c r="E790" s="175"/>
      <c r="F790" s="175"/>
      <c r="G790" s="175" t="s">
        <v>2595</v>
      </c>
      <c r="H790" s="175" t="s">
        <v>2025</v>
      </c>
      <c r="I790" s="176">
        <v>0</v>
      </c>
      <c r="J790" s="175" t="s">
        <v>2596</v>
      </c>
      <c r="K790" s="176">
        <v>0</v>
      </c>
      <c r="L790" s="175" t="s">
        <v>1868</v>
      </c>
      <c r="M790" s="175" t="s">
        <v>1868</v>
      </c>
      <c r="N790" s="175" t="s">
        <v>1868</v>
      </c>
      <c r="O790" s="175"/>
      <c r="P790" s="175"/>
      <c r="Q790" s="177">
        <v>43082.572731481501</v>
      </c>
      <c r="R790" s="175" t="s">
        <v>3028</v>
      </c>
      <c r="S790" s="175"/>
      <c r="T790" s="175"/>
      <c r="U790" s="175"/>
      <c r="V790" s="175"/>
      <c r="W790" s="175"/>
      <c r="X790" s="175"/>
      <c r="Y790" s="176">
        <v>0</v>
      </c>
      <c r="Z790" s="175"/>
    </row>
    <row r="791" spans="1:26" x14ac:dyDescent="0.2">
      <c r="A791" s="175">
        <f>1*Táblázat2[[#This Row],[Órarendi igények]]</f>
        <v>872</v>
      </c>
      <c r="B791" s="175" t="s">
        <v>1913</v>
      </c>
      <c r="C791" s="175" t="s">
        <v>2604</v>
      </c>
      <c r="D791" s="175" t="s">
        <v>2040</v>
      </c>
      <c r="E791" s="175"/>
      <c r="F791" s="175"/>
      <c r="G791" s="175" t="s">
        <v>2595</v>
      </c>
      <c r="H791" s="175" t="s">
        <v>2025</v>
      </c>
      <c r="I791" s="176">
        <v>0</v>
      </c>
      <c r="J791" s="175" t="s">
        <v>2596</v>
      </c>
      <c r="K791" s="176">
        <v>0</v>
      </c>
      <c r="L791" s="175" t="s">
        <v>1868</v>
      </c>
      <c r="M791" s="175" t="s">
        <v>1868</v>
      </c>
      <c r="N791" s="175" t="s">
        <v>1868</v>
      </c>
      <c r="O791" s="175"/>
      <c r="P791" s="175"/>
      <c r="Q791" s="177">
        <v>43082.572731481501</v>
      </c>
      <c r="R791" s="175" t="s">
        <v>3340</v>
      </c>
      <c r="S791" s="175"/>
      <c r="T791" s="175"/>
      <c r="U791" s="175"/>
      <c r="V791" s="175"/>
      <c r="W791" s="175"/>
      <c r="X791" s="175"/>
      <c r="Y791" s="176">
        <v>0</v>
      </c>
      <c r="Z791" s="175"/>
    </row>
    <row r="792" spans="1:26" x14ac:dyDescent="0.2">
      <c r="A792" s="175">
        <f>1*Táblázat2[[#This Row],[Órarendi igények]]</f>
        <v>873</v>
      </c>
      <c r="B792" s="175" t="s">
        <v>1913</v>
      </c>
      <c r="C792" s="175" t="s">
        <v>2605</v>
      </c>
      <c r="D792" s="175" t="s">
        <v>2042</v>
      </c>
      <c r="E792" s="175"/>
      <c r="F792" s="175"/>
      <c r="G792" s="175" t="s">
        <v>2595</v>
      </c>
      <c r="H792" s="175" t="s">
        <v>2025</v>
      </c>
      <c r="I792" s="176">
        <v>0</v>
      </c>
      <c r="J792" s="175" t="s">
        <v>2596</v>
      </c>
      <c r="K792" s="176">
        <v>0</v>
      </c>
      <c r="L792" s="175" t="s">
        <v>1868</v>
      </c>
      <c r="M792" s="175" t="s">
        <v>1868</v>
      </c>
      <c r="N792" s="175" t="s">
        <v>1868</v>
      </c>
      <c r="O792" s="175"/>
      <c r="P792" s="175"/>
      <c r="Q792" s="177">
        <v>43082.572731481501</v>
      </c>
      <c r="R792" s="175" t="s">
        <v>3460</v>
      </c>
      <c r="S792" s="175"/>
      <c r="T792" s="175"/>
      <c r="U792" s="175"/>
      <c r="V792" s="175"/>
      <c r="W792" s="175"/>
      <c r="X792" s="175"/>
      <c r="Y792" s="176">
        <v>0</v>
      </c>
      <c r="Z792" s="175"/>
    </row>
    <row r="793" spans="1:26" x14ac:dyDescent="0.2">
      <c r="A793" s="175">
        <f>1*Táblázat2[[#This Row],[Órarendi igények]]</f>
        <v>874</v>
      </c>
      <c r="B793" s="175" t="s">
        <v>1913</v>
      </c>
      <c r="C793" s="175" t="s">
        <v>2606</v>
      </c>
      <c r="D793" s="175" t="s">
        <v>2046</v>
      </c>
      <c r="E793" s="175"/>
      <c r="F793" s="175"/>
      <c r="G793" s="175" t="s">
        <v>2595</v>
      </c>
      <c r="H793" s="175" t="s">
        <v>2025</v>
      </c>
      <c r="I793" s="176">
        <v>0</v>
      </c>
      <c r="J793" s="175" t="s">
        <v>2596</v>
      </c>
      <c r="K793" s="176">
        <v>0</v>
      </c>
      <c r="L793" s="175" t="s">
        <v>1868</v>
      </c>
      <c r="M793" s="175" t="s">
        <v>1868</v>
      </c>
      <c r="N793" s="175" t="s">
        <v>1868</v>
      </c>
      <c r="O793" s="175"/>
      <c r="P793" s="175"/>
      <c r="Q793" s="177">
        <v>43082.572731481501</v>
      </c>
      <c r="R793" s="175" t="s">
        <v>3460</v>
      </c>
      <c r="S793" s="175"/>
      <c r="T793" s="175"/>
      <c r="U793" s="175"/>
      <c r="V793" s="175"/>
      <c r="W793" s="175"/>
      <c r="X793" s="175"/>
      <c r="Y793" s="176">
        <v>0</v>
      </c>
      <c r="Z793" s="175"/>
    </row>
    <row r="794" spans="1:26" x14ac:dyDescent="0.2">
      <c r="A794" s="175">
        <f>1*Táblázat2[[#This Row],[Órarendi igények]]</f>
        <v>875</v>
      </c>
      <c r="B794" s="175" t="s">
        <v>1913</v>
      </c>
      <c r="C794" s="175" t="s">
        <v>2607</v>
      </c>
      <c r="D794" s="175" t="s">
        <v>2048</v>
      </c>
      <c r="E794" s="175"/>
      <c r="F794" s="175"/>
      <c r="G794" s="175" t="s">
        <v>2595</v>
      </c>
      <c r="H794" s="175" t="s">
        <v>2025</v>
      </c>
      <c r="I794" s="176">
        <v>0</v>
      </c>
      <c r="J794" s="175" t="s">
        <v>2596</v>
      </c>
      <c r="K794" s="176">
        <v>0</v>
      </c>
      <c r="L794" s="175" t="s">
        <v>1868</v>
      </c>
      <c r="M794" s="175" t="s">
        <v>1868</v>
      </c>
      <c r="N794" s="175" t="s">
        <v>1868</v>
      </c>
      <c r="O794" s="175"/>
      <c r="P794" s="175"/>
      <c r="Q794" s="177">
        <v>43082.5727430556</v>
      </c>
      <c r="R794" s="175" t="s">
        <v>3028</v>
      </c>
      <c r="S794" s="175"/>
      <c r="T794" s="175"/>
      <c r="U794" s="175"/>
      <c r="V794" s="175"/>
      <c r="W794" s="175"/>
      <c r="X794" s="175"/>
      <c r="Y794" s="176">
        <v>0</v>
      </c>
      <c r="Z794" s="175"/>
    </row>
    <row r="795" spans="1:26" x14ac:dyDescent="0.2">
      <c r="A795" s="175">
        <f>1*Táblázat2[[#This Row],[Órarendi igények]]</f>
        <v>876</v>
      </c>
      <c r="B795" s="175" t="s">
        <v>1913</v>
      </c>
      <c r="C795" s="175" t="s">
        <v>2608</v>
      </c>
      <c r="D795" s="175" t="s">
        <v>2050</v>
      </c>
      <c r="E795" s="175"/>
      <c r="F795" s="175"/>
      <c r="G795" s="175" t="s">
        <v>2595</v>
      </c>
      <c r="H795" s="175" t="s">
        <v>2025</v>
      </c>
      <c r="I795" s="176">
        <v>0</v>
      </c>
      <c r="J795" s="175" t="s">
        <v>2596</v>
      </c>
      <c r="K795" s="176">
        <v>0</v>
      </c>
      <c r="L795" s="175" t="s">
        <v>1868</v>
      </c>
      <c r="M795" s="175" t="s">
        <v>1868</v>
      </c>
      <c r="N795" s="175" t="s">
        <v>1868</v>
      </c>
      <c r="O795" s="175"/>
      <c r="P795" s="175"/>
      <c r="Q795" s="177">
        <v>43082.5727430556</v>
      </c>
      <c r="R795" s="175" t="s">
        <v>3027</v>
      </c>
      <c r="S795" s="175"/>
      <c r="T795" s="175"/>
      <c r="U795" s="175"/>
      <c r="V795" s="175"/>
      <c r="W795" s="175"/>
      <c r="X795" s="175"/>
      <c r="Y795" s="176">
        <v>0</v>
      </c>
      <c r="Z795" s="175"/>
    </row>
    <row r="796" spans="1:26" x14ac:dyDescent="0.2">
      <c r="A796" s="175">
        <f>1*Táblázat2[[#This Row],[Órarendi igények]]</f>
        <v>877</v>
      </c>
      <c r="B796" s="175" t="s">
        <v>1913</v>
      </c>
      <c r="C796" s="175" t="s">
        <v>2609</v>
      </c>
      <c r="D796" s="175" t="s">
        <v>2052</v>
      </c>
      <c r="E796" s="175"/>
      <c r="F796" s="175"/>
      <c r="G796" s="175" t="s">
        <v>2595</v>
      </c>
      <c r="H796" s="175" t="s">
        <v>2025</v>
      </c>
      <c r="I796" s="176">
        <v>0</v>
      </c>
      <c r="J796" s="175" t="s">
        <v>2596</v>
      </c>
      <c r="K796" s="176">
        <v>0</v>
      </c>
      <c r="L796" s="175" t="s">
        <v>1868</v>
      </c>
      <c r="M796" s="175" t="s">
        <v>1868</v>
      </c>
      <c r="N796" s="175" t="s">
        <v>1868</v>
      </c>
      <c r="O796" s="175"/>
      <c r="P796" s="175"/>
      <c r="Q796" s="177">
        <v>43082.5727430556</v>
      </c>
      <c r="R796" s="175" t="s">
        <v>3027</v>
      </c>
      <c r="S796" s="175"/>
      <c r="T796" s="175"/>
      <c r="U796" s="175"/>
      <c r="V796" s="175"/>
      <c r="W796" s="175"/>
      <c r="X796" s="175"/>
      <c r="Y796" s="176">
        <v>0</v>
      </c>
      <c r="Z796" s="175"/>
    </row>
    <row r="797" spans="1:26" x14ac:dyDescent="0.2">
      <c r="A797" s="175">
        <f>1*Táblázat2[[#This Row],[Órarendi igények]]</f>
        <v>878</v>
      </c>
      <c r="B797" s="175" t="s">
        <v>1913</v>
      </c>
      <c r="C797" s="175" t="s">
        <v>2610</v>
      </c>
      <c r="D797" s="175" t="s">
        <v>2054</v>
      </c>
      <c r="E797" s="175"/>
      <c r="F797" s="175"/>
      <c r="G797" s="175" t="s">
        <v>2595</v>
      </c>
      <c r="H797" s="175" t="s">
        <v>2025</v>
      </c>
      <c r="I797" s="176">
        <v>0</v>
      </c>
      <c r="J797" s="175" t="s">
        <v>2596</v>
      </c>
      <c r="K797" s="176">
        <v>0</v>
      </c>
      <c r="L797" s="175" t="s">
        <v>1868</v>
      </c>
      <c r="M797" s="175" t="s">
        <v>1868</v>
      </c>
      <c r="N797" s="175" t="s">
        <v>1868</v>
      </c>
      <c r="O797" s="175"/>
      <c r="P797" s="175"/>
      <c r="Q797" s="177">
        <v>43082.5727430556</v>
      </c>
      <c r="R797" s="175" t="s">
        <v>3027</v>
      </c>
      <c r="S797" s="175"/>
      <c r="T797" s="175"/>
      <c r="U797" s="175"/>
      <c r="V797" s="175"/>
      <c r="W797" s="175"/>
      <c r="X797" s="175"/>
      <c r="Y797" s="176">
        <v>0</v>
      </c>
      <c r="Z797" s="175"/>
    </row>
    <row r="798" spans="1:26" x14ac:dyDescent="0.2">
      <c r="A798" s="175">
        <f>1*Táblázat2[[#This Row],[Órarendi igények]]</f>
        <v>879</v>
      </c>
      <c r="B798" s="175" t="s">
        <v>1913</v>
      </c>
      <c r="C798" s="175" t="s">
        <v>2611</v>
      </c>
      <c r="D798" s="175" t="s">
        <v>2056</v>
      </c>
      <c r="E798" s="175"/>
      <c r="F798" s="175"/>
      <c r="G798" s="175" t="s">
        <v>2595</v>
      </c>
      <c r="H798" s="175" t="s">
        <v>2025</v>
      </c>
      <c r="I798" s="176">
        <v>0</v>
      </c>
      <c r="J798" s="175" t="s">
        <v>2596</v>
      </c>
      <c r="K798" s="176">
        <v>0</v>
      </c>
      <c r="L798" s="175" t="s">
        <v>1868</v>
      </c>
      <c r="M798" s="175" t="s">
        <v>1868</v>
      </c>
      <c r="N798" s="175" t="s">
        <v>1868</v>
      </c>
      <c r="O798" s="175"/>
      <c r="P798" s="175"/>
      <c r="Q798" s="177">
        <v>43082.572754629597</v>
      </c>
      <c r="R798" s="175" t="s">
        <v>3027</v>
      </c>
      <c r="S798" s="175"/>
      <c r="T798" s="175"/>
      <c r="U798" s="175"/>
      <c r="V798" s="175"/>
      <c r="W798" s="175"/>
      <c r="X798" s="175"/>
      <c r="Y798" s="176">
        <v>0</v>
      </c>
      <c r="Z798" s="175"/>
    </row>
    <row r="799" spans="1:26" x14ac:dyDescent="0.2">
      <c r="A799" s="175">
        <f>1*Táblázat2[[#This Row],[Órarendi igények]]</f>
        <v>880</v>
      </c>
      <c r="B799" s="175" t="s">
        <v>1913</v>
      </c>
      <c r="C799" s="175" t="s">
        <v>2612</v>
      </c>
      <c r="D799" s="175" t="s">
        <v>2058</v>
      </c>
      <c r="E799" s="175"/>
      <c r="F799" s="175"/>
      <c r="G799" s="175" t="s">
        <v>2595</v>
      </c>
      <c r="H799" s="175" t="s">
        <v>2025</v>
      </c>
      <c r="I799" s="176">
        <v>0</v>
      </c>
      <c r="J799" s="175" t="s">
        <v>2596</v>
      </c>
      <c r="K799" s="176">
        <v>0</v>
      </c>
      <c r="L799" s="175" t="s">
        <v>1868</v>
      </c>
      <c r="M799" s="175" t="s">
        <v>1868</v>
      </c>
      <c r="N799" s="175" t="s">
        <v>1868</v>
      </c>
      <c r="O799" s="175"/>
      <c r="P799" s="175"/>
      <c r="Q799" s="177">
        <v>43082.572754629597</v>
      </c>
      <c r="R799" s="175" t="s">
        <v>3276</v>
      </c>
      <c r="S799" s="175"/>
      <c r="T799" s="175"/>
      <c r="U799" s="175"/>
      <c r="V799" s="175"/>
      <c r="W799" s="175"/>
      <c r="X799" s="175"/>
      <c r="Y799" s="176">
        <v>0</v>
      </c>
      <c r="Z799" s="175"/>
    </row>
    <row r="800" spans="1:26" x14ac:dyDescent="0.2">
      <c r="A800" s="175">
        <f>1*Táblázat2[[#This Row],[Órarendi igények]]</f>
        <v>881</v>
      </c>
      <c r="B800" s="175" t="s">
        <v>1913</v>
      </c>
      <c r="C800" s="175" t="s">
        <v>2613</v>
      </c>
      <c r="D800" s="175" t="s">
        <v>2060</v>
      </c>
      <c r="E800" s="175"/>
      <c r="F800" s="175"/>
      <c r="G800" s="175" t="s">
        <v>2595</v>
      </c>
      <c r="H800" s="175" t="s">
        <v>2025</v>
      </c>
      <c r="I800" s="176">
        <v>0</v>
      </c>
      <c r="J800" s="175" t="s">
        <v>2596</v>
      </c>
      <c r="K800" s="176">
        <v>0</v>
      </c>
      <c r="L800" s="175" t="s">
        <v>1868</v>
      </c>
      <c r="M800" s="175" t="s">
        <v>1868</v>
      </c>
      <c r="N800" s="175" t="s">
        <v>1868</v>
      </c>
      <c r="O800" s="175"/>
      <c r="P800" s="175"/>
      <c r="Q800" s="177">
        <v>43082.572754629597</v>
      </c>
      <c r="R800" s="175" t="s">
        <v>3029</v>
      </c>
      <c r="S800" s="175"/>
      <c r="T800" s="175"/>
      <c r="U800" s="175"/>
      <c r="V800" s="175"/>
      <c r="W800" s="175"/>
      <c r="X800" s="175"/>
      <c r="Y800" s="176">
        <v>0</v>
      </c>
      <c r="Z800" s="175"/>
    </row>
    <row r="801" spans="1:26" x14ac:dyDescent="0.2">
      <c r="A801" s="175">
        <f>1*Táblázat2[[#This Row],[Órarendi igények]]</f>
        <v>882</v>
      </c>
      <c r="B801" s="175" t="s">
        <v>1913</v>
      </c>
      <c r="C801" s="175" t="s">
        <v>2614</v>
      </c>
      <c r="D801" s="175" t="s">
        <v>2062</v>
      </c>
      <c r="E801" s="175"/>
      <c r="F801" s="175"/>
      <c r="G801" s="175" t="s">
        <v>2595</v>
      </c>
      <c r="H801" s="175" t="s">
        <v>2025</v>
      </c>
      <c r="I801" s="176">
        <v>0</v>
      </c>
      <c r="J801" s="175" t="s">
        <v>2596</v>
      </c>
      <c r="K801" s="176">
        <v>0</v>
      </c>
      <c r="L801" s="175" t="s">
        <v>1868</v>
      </c>
      <c r="M801" s="175" t="s">
        <v>1868</v>
      </c>
      <c r="N801" s="175" t="s">
        <v>1868</v>
      </c>
      <c r="O801" s="175"/>
      <c r="P801" s="175"/>
      <c r="Q801" s="177">
        <v>43082.572754629597</v>
      </c>
      <c r="R801" s="175" t="s">
        <v>3341</v>
      </c>
      <c r="S801" s="175"/>
      <c r="T801" s="175"/>
      <c r="U801" s="175"/>
      <c r="V801" s="175"/>
      <c r="W801" s="175"/>
      <c r="X801" s="175"/>
      <c r="Y801" s="176">
        <v>0</v>
      </c>
      <c r="Z801" s="175"/>
    </row>
    <row r="802" spans="1:26" x14ac:dyDescent="0.2">
      <c r="A802" s="175">
        <f>1*Táblázat2[[#This Row],[Órarendi igények]]</f>
        <v>883</v>
      </c>
      <c r="B802" s="175" t="s">
        <v>1913</v>
      </c>
      <c r="C802" s="175" t="s">
        <v>2615</v>
      </c>
      <c r="D802" s="175" t="s">
        <v>2064</v>
      </c>
      <c r="E802" s="175"/>
      <c r="F802" s="175"/>
      <c r="G802" s="175" t="s">
        <v>2595</v>
      </c>
      <c r="H802" s="175" t="s">
        <v>2025</v>
      </c>
      <c r="I802" s="176">
        <v>0</v>
      </c>
      <c r="J802" s="175" t="s">
        <v>2596</v>
      </c>
      <c r="K802" s="176">
        <v>0</v>
      </c>
      <c r="L802" s="175" t="s">
        <v>1868</v>
      </c>
      <c r="M802" s="175" t="s">
        <v>1868</v>
      </c>
      <c r="N802" s="175" t="s">
        <v>1868</v>
      </c>
      <c r="O802" s="175"/>
      <c r="P802" s="175"/>
      <c r="Q802" s="177">
        <v>43082.572754629597</v>
      </c>
      <c r="R802" s="175" t="s">
        <v>3106</v>
      </c>
      <c r="S802" s="175"/>
      <c r="T802" s="175"/>
      <c r="U802" s="175"/>
      <c r="V802" s="175"/>
      <c r="W802" s="175"/>
      <c r="X802" s="175"/>
      <c r="Y802" s="176">
        <v>0</v>
      </c>
      <c r="Z802" s="175"/>
    </row>
    <row r="803" spans="1:26" x14ac:dyDescent="0.2">
      <c r="A803" s="175">
        <f>1*Táblázat2[[#This Row],[Órarendi igények]]</f>
        <v>884</v>
      </c>
      <c r="B803" s="175" t="s">
        <v>1913</v>
      </c>
      <c r="C803" s="175" t="s">
        <v>2616</v>
      </c>
      <c r="D803" s="175" t="s">
        <v>2068</v>
      </c>
      <c r="E803" s="175"/>
      <c r="F803" s="175"/>
      <c r="G803" s="175" t="s">
        <v>2595</v>
      </c>
      <c r="H803" s="175" t="s">
        <v>2025</v>
      </c>
      <c r="I803" s="176">
        <v>0</v>
      </c>
      <c r="J803" s="175" t="s">
        <v>2596</v>
      </c>
      <c r="K803" s="176">
        <v>0</v>
      </c>
      <c r="L803" s="175" t="s">
        <v>1868</v>
      </c>
      <c r="M803" s="175" t="s">
        <v>1868</v>
      </c>
      <c r="N803" s="175" t="s">
        <v>1868</v>
      </c>
      <c r="O803" s="175"/>
      <c r="P803" s="175"/>
      <c r="Q803" s="177">
        <v>43082.572766203702</v>
      </c>
      <c r="R803" s="175" t="s">
        <v>3106</v>
      </c>
      <c r="S803" s="175"/>
      <c r="T803" s="175"/>
      <c r="U803" s="175"/>
      <c r="V803" s="175"/>
      <c r="W803" s="175"/>
      <c r="X803" s="175"/>
      <c r="Y803" s="176">
        <v>0</v>
      </c>
      <c r="Z803" s="175"/>
    </row>
    <row r="804" spans="1:26" x14ac:dyDescent="0.2">
      <c r="A804" s="175">
        <f>1*Táblázat2[[#This Row],[Órarendi igények]]</f>
        <v>885</v>
      </c>
      <c r="B804" s="175" t="s">
        <v>1913</v>
      </c>
      <c r="C804" s="175" t="s">
        <v>3413</v>
      </c>
      <c r="D804" s="175" t="s">
        <v>1865</v>
      </c>
      <c r="E804" s="175"/>
      <c r="F804" s="175"/>
      <c r="G804" s="175" t="s">
        <v>3414</v>
      </c>
      <c r="H804" s="175" t="s">
        <v>1867</v>
      </c>
      <c r="I804" s="176">
        <v>40</v>
      </c>
      <c r="J804" s="175" t="s">
        <v>1780</v>
      </c>
      <c r="K804" s="176">
        <v>0</v>
      </c>
      <c r="L804" s="175" t="s">
        <v>1868</v>
      </c>
      <c r="M804" s="175" t="s">
        <v>1868</v>
      </c>
      <c r="N804" s="175" t="s">
        <v>1868</v>
      </c>
      <c r="O804" s="175"/>
      <c r="P804" s="175"/>
      <c r="Q804" s="177">
        <v>43108.625173611101</v>
      </c>
      <c r="R804" s="175"/>
      <c r="S804" s="175"/>
      <c r="T804" s="175"/>
      <c r="U804" s="175"/>
      <c r="V804" s="175"/>
      <c r="W804" s="175"/>
      <c r="X804" s="175"/>
      <c r="Y804" s="176">
        <v>0</v>
      </c>
      <c r="Z804" s="175"/>
    </row>
    <row r="805" spans="1:26" x14ac:dyDescent="0.2">
      <c r="A805" s="175">
        <f>1*Táblázat2[[#This Row],[Órarendi igények]]</f>
        <v>886</v>
      </c>
      <c r="B805" s="175" t="s">
        <v>1913</v>
      </c>
      <c r="C805" s="175" t="s">
        <v>3277</v>
      </c>
      <c r="D805" s="175" t="s">
        <v>1865</v>
      </c>
      <c r="E805" s="175"/>
      <c r="F805" s="175"/>
      <c r="G805" s="175" t="s">
        <v>3278</v>
      </c>
      <c r="H805" s="175" t="s">
        <v>1867</v>
      </c>
      <c r="I805" s="176">
        <v>0</v>
      </c>
      <c r="J805" s="175" t="s">
        <v>3279</v>
      </c>
      <c r="K805" s="176">
        <v>0</v>
      </c>
      <c r="L805" s="175" t="s">
        <v>1868</v>
      </c>
      <c r="M805" s="175" t="s">
        <v>1868</v>
      </c>
      <c r="N805" s="175" t="s">
        <v>1868</v>
      </c>
      <c r="O805" s="175"/>
      <c r="P805" s="175"/>
      <c r="Q805" s="177">
        <v>43108.626828703702</v>
      </c>
      <c r="R805" s="175"/>
      <c r="S805" s="175"/>
      <c r="T805" s="175"/>
      <c r="U805" s="175"/>
      <c r="V805" s="175"/>
      <c r="W805" s="175"/>
      <c r="X805" s="175"/>
      <c r="Y805" s="176">
        <v>0</v>
      </c>
      <c r="Z805" s="175"/>
    </row>
    <row r="806" spans="1:26" x14ac:dyDescent="0.2">
      <c r="A806" s="175">
        <f>1*Táblázat2[[#This Row],[Órarendi igények]]</f>
        <v>887</v>
      </c>
      <c r="B806" s="175" t="s">
        <v>1913</v>
      </c>
      <c r="C806" s="175" t="s">
        <v>2736</v>
      </c>
      <c r="D806" s="175" t="s">
        <v>1865</v>
      </c>
      <c r="E806" s="175"/>
      <c r="F806" s="175"/>
      <c r="G806" s="175" t="s">
        <v>2737</v>
      </c>
      <c r="H806" s="175" t="s">
        <v>1867</v>
      </c>
      <c r="I806" s="176">
        <v>666</v>
      </c>
      <c r="J806" s="175" t="s">
        <v>2622</v>
      </c>
      <c r="K806" s="176">
        <v>0</v>
      </c>
      <c r="L806" s="175" t="s">
        <v>1868</v>
      </c>
      <c r="M806" s="175" t="s">
        <v>1868</v>
      </c>
      <c r="N806" s="175" t="s">
        <v>1868</v>
      </c>
      <c r="O806" s="175"/>
      <c r="P806" s="175"/>
      <c r="Q806" s="177">
        <v>43082.674872685202</v>
      </c>
      <c r="R806" s="175"/>
      <c r="S806" s="175"/>
      <c r="T806" s="175"/>
      <c r="U806" s="175"/>
      <c r="V806" s="175"/>
      <c r="W806" s="175"/>
      <c r="X806" s="175"/>
      <c r="Y806" s="176">
        <v>0</v>
      </c>
      <c r="Z806" s="175"/>
    </row>
    <row r="807" spans="1:26" x14ac:dyDescent="0.2">
      <c r="A807" s="175">
        <f>1*Táblázat2[[#This Row],[Órarendi igények]]</f>
        <v>888</v>
      </c>
      <c r="B807" s="175" t="s">
        <v>1913</v>
      </c>
      <c r="C807" s="175" t="s">
        <v>1955</v>
      </c>
      <c r="D807" s="175" t="s">
        <v>1865</v>
      </c>
      <c r="E807" s="175"/>
      <c r="F807" s="175"/>
      <c r="G807" s="175" t="s">
        <v>1956</v>
      </c>
      <c r="H807" s="175" t="s">
        <v>1867</v>
      </c>
      <c r="I807" s="176">
        <v>666</v>
      </c>
      <c r="J807" s="175" t="s">
        <v>1788</v>
      </c>
      <c r="K807" s="176">
        <v>0</v>
      </c>
      <c r="L807" s="175" t="s">
        <v>1868</v>
      </c>
      <c r="M807" s="175" t="s">
        <v>1868</v>
      </c>
      <c r="N807" s="175" t="s">
        <v>1868</v>
      </c>
      <c r="O807" s="175"/>
      <c r="P807" s="175"/>
      <c r="Q807" s="177">
        <v>43081.721562500003</v>
      </c>
      <c r="R807" s="175" t="s">
        <v>3030</v>
      </c>
      <c r="S807" s="175"/>
      <c r="T807" s="175"/>
      <c r="U807" s="175"/>
      <c r="V807" s="175"/>
      <c r="W807" s="175"/>
      <c r="X807" s="175"/>
      <c r="Y807" s="176">
        <v>0</v>
      </c>
      <c r="Z807" s="175"/>
    </row>
    <row r="808" spans="1:26" x14ac:dyDescent="0.2">
      <c r="A808" s="175">
        <f>1*Táblázat2[[#This Row],[Órarendi igények]]</f>
        <v>889</v>
      </c>
      <c r="B808" s="175" t="s">
        <v>1913</v>
      </c>
      <c r="C808" s="175" t="s">
        <v>1961</v>
      </c>
      <c r="D808" s="175" t="s">
        <v>1865</v>
      </c>
      <c r="E808" s="175"/>
      <c r="F808" s="175"/>
      <c r="G808" s="175" t="s">
        <v>1962</v>
      </c>
      <c r="H808" s="175" t="s">
        <v>1867</v>
      </c>
      <c r="I808" s="176">
        <v>666</v>
      </c>
      <c r="J808" s="175" t="s">
        <v>1790</v>
      </c>
      <c r="K808" s="176">
        <v>0</v>
      </c>
      <c r="L808" s="175" t="s">
        <v>1868</v>
      </c>
      <c r="M808" s="175" t="s">
        <v>1868</v>
      </c>
      <c r="N808" s="175" t="s">
        <v>1868</v>
      </c>
      <c r="O808" s="175"/>
      <c r="P808" s="175"/>
      <c r="Q808" s="177">
        <v>43081.721898148098</v>
      </c>
      <c r="R808" s="175" t="s">
        <v>3030</v>
      </c>
      <c r="S808" s="175"/>
      <c r="T808" s="175"/>
      <c r="U808" s="175"/>
      <c r="V808" s="175"/>
      <c r="W808" s="175"/>
      <c r="X808" s="175"/>
      <c r="Y808" s="176">
        <v>0</v>
      </c>
      <c r="Z808" s="175"/>
    </row>
    <row r="809" spans="1:26" x14ac:dyDescent="0.2">
      <c r="A809" s="175">
        <f>1*Táblázat2[[#This Row],[Órarendi igények]]</f>
        <v>890</v>
      </c>
      <c r="B809" s="175" t="s">
        <v>1913</v>
      </c>
      <c r="C809" s="175" t="s">
        <v>2617</v>
      </c>
      <c r="D809" s="175" t="s">
        <v>1865</v>
      </c>
      <c r="E809" s="175"/>
      <c r="F809" s="175"/>
      <c r="G809" s="175" t="s">
        <v>2618</v>
      </c>
      <c r="H809" s="175" t="s">
        <v>1867</v>
      </c>
      <c r="I809" s="176">
        <v>666</v>
      </c>
      <c r="J809" s="175" t="s">
        <v>2619</v>
      </c>
      <c r="K809" s="176">
        <v>0</v>
      </c>
      <c r="L809" s="175" t="s">
        <v>1868</v>
      </c>
      <c r="M809" s="175" t="s">
        <v>1868</v>
      </c>
      <c r="N809" s="175" t="s">
        <v>1868</v>
      </c>
      <c r="O809" s="175"/>
      <c r="P809" s="175"/>
      <c r="Q809" s="177">
        <v>43082.458124999997</v>
      </c>
      <c r="R809" s="175" t="s">
        <v>3030</v>
      </c>
      <c r="S809" s="175"/>
      <c r="T809" s="175"/>
      <c r="U809" s="175"/>
      <c r="V809" s="175"/>
      <c r="W809" s="175"/>
      <c r="X809" s="175"/>
      <c r="Y809" s="176">
        <v>0</v>
      </c>
      <c r="Z809" s="175"/>
    </row>
    <row r="810" spans="1:26" x14ac:dyDescent="0.2">
      <c r="A810" s="175">
        <f>1*Táblázat2[[#This Row],[Órarendi igények]]</f>
        <v>891</v>
      </c>
      <c r="B810" s="175" t="s">
        <v>1913</v>
      </c>
      <c r="C810" s="175" t="s">
        <v>2620</v>
      </c>
      <c r="D810" s="175" t="s">
        <v>1865</v>
      </c>
      <c r="E810" s="175"/>
      <c r="F810" s="175"/>
      <c r="G810" s="175" t="s">
        <v>2621</v>
      </c>
      <c r="H810" s="175" t="s">
        <v>1867</v>
      </c>
      <c r="I810" s="176">
        <v>666</v>
      </c>
      <c r="J810" s="175" t="s">
        <v>2622</v>
      </c>
      <c r="K810" s="176">
        <v>0</v>
      </c>
      <c r="L810" s="175" t="s">
        <v>1868</v>
      </c>
      <c r="M810" s="175" t="s">
        <v>1868</v>
      </c>
      <c r="N810" s="175" t="s">
        <v>1868</v>
      </c>
      <c r="O810" s="175"/>
      <c r="P810" s="175"/>
      <c r="Q810" s="177">
        <v>43082.448090277801</v>
      </c>
      <c r="R810" s="175"/>
      <c r="S810" s="175"/>
      <c r="T810" s="175"/>
      <c r="U810" s="175"/>
      <c r="V810" s="175"/>
      <c r="W810" s="175"/>
      <c r="X810" s="175"/>
      <c r="Y810" s="176">
        <v>0</v>
      </c>
      <c r="Z810" s="175"/>
    </row>
    <row r="811" spans="1:26" x14ac:dyDescent="0.2">
      <c r="A811" s="175">
        <f>1*Táblázat2[[#This Row],[Órarendi igények]]</f>
        <v>892</v>
      </c>
      <c r="B811" s="175" t="s">
        <v>2130</v>
      </c>
      <c r="C811" s="175" t="s">
        <v>2623</v>
      </c>
      <c r="D811" s="175" t="s">
        <v>1865</v>
      </c>
      <c r="E811" s="175"/>
      <c r="F811" s="175"/>
      <c r="G811" s="175" t="s">
        <v>2624</v>
      </c>
      <c r="H811" s="175" t="s">
        <v>1867</v>
      </c>
      <c r="I811" s="176">
        <v>666</v>
      </c>
      <c r="J811" s="175" t="s">
        <v>1793</v>
      </c>
      <c r="K811" s="176">
        <v>0</v>
      </c>
      <c r="L811" s="175" t="s">
        <v>1868</v>
      </c>
      <c r="M811" s="175" t="s">
        <v>1868</v>
      </c>
      <c r="N811" s="175" t="s">
        <v>1868</v>
      </c>
      <c r="O811" s="175"/>
      <c r="P811" s="175"/>
      <c r="Q811" s="177">
        <v>43082.595335648097</v>
      </c>
      <c r="R811" s="175"/>
      <c r="S811" s="175"/>
      <c r="T811" s="175"/>
      <c r="U811" s="175"/>
      <c r="V811" s="175"/>
      <c r="W811" s="175"/>
      <c r="X811" s="175"/>
      <c r="Y811" s="176">
        <v>0</v>
      </c>
      <c r="Z811" s="175"/>
    </row>
    <row r="812" spans="1:26" x14ac:dyDescent="0.2">
      <c r="A812" s="175">
        <f>1*Táblázat2[[#This Row],[Órarendi igények]]</f>
        <v>893</v>
      </c>
      <c r="B812" s="175" t="s">
        <v>2130</v>
      </c>
      <c r="C812" s="175" t="s">
        <v>2625</v>
      </c>
      <c r="D812" s="175" t="s">
        <v>1865</v>
      </c>
      <c r="E812" s="175"/>
      <c r="F812" s="175"/>
      <c r="G812" s="175" t="s">
        <v>2626</v>
      </c>
      <c r="H812" s="175" t="s">
        <v>1867</v>
      </c>
      <c r="I812" s="176">
        <v>666</v>
      </c>
      <c r="J812" s="175" t="s">
        <v>2627</v>
      </c>
      <c r="K812" s="176">
        <v>0</v>
      </c>
      <c r="L812" s="175" t="s">
        <v>1868</v>
      </c>
      <c r="M812" s="175" t="s">
        <v>1868</v>
      </c>
      <c r="N812" s="175" t="s">
        <v>1868</v>
      </c>
      <c r="O812" s="175"/>
      <c r="P812" s="175"/>
      <c r="Q812" s="177">
        <v>43082.593807870398</v>
      </c>
      <c r="R812" s="175"/>
      <c r="S812" s="175"/>
      <c r="T812" s="175"/>
      <c r="U812" s="175"/>
      <c r="V812" s="175"/>
      <c r="W812" s="175"/>
      <c r="X812" s="175"/>
      <c r="Y812" s="176">
        <v>0</v>
      </c>
      <c r="Z812" s="175"/>
    </row>
    <row r="813" spans="1:26" x14ac:dyDescent="0.2">
      <c r="A813" s="175">
        <f>1*Táblázat2[[#This Row],[Órarendi igények]]</f>
        <v>894</v>
      </c>
      <c r="B813" s="175" t="s">
        <v>1913</v>
      </c>
      <c r="C813" s="175" t="s">
        <v>3280</v>
      </c>
      <c r="D813" s="175" t="s">
        <v>3035</v>
      </c>
      <c r="E813" s="175"/>
      <c r="F813" s="175"/>
      <c r="G813" s="175" t="s">
        <v>3281</v>
      </c>
      <c r="H813" s="175" t="s">
        <v>1867</v>
      </c>
      <c r="I813" s="176">
        <v>30</v>
      </c>
      <c r="J813" s="175" t="s">
        <v>3282</v>
      </c>
      <c r="K813" s="176">
        <v>0</v>
      </c>
      <c r="L813" s="175" t="s">
        <v>1868</v>
      </c>
      <c r="M813" s="175" t="s">
        <v>1868</v>
      </c>
      <c r="N813" s="175" t="s">
        <v>1868</v>
      </c>
      <c r="O813" s="175"/>
      <c r="P813" s="175"/>
      <c r="Q813" s="177">
        <v>43108.692025463002</v>
      </c>
      <c r="R813" s="175"/>
      <c r="S813" s="175"/>
      <c r="T813" s="175"/>
      <c r="U813" s="175"/>
      <c r="V813" s="175"/>
      <c r="W813" s="175"/>
      <c r="X813" s="175"/>
      <c r="Y813" s="176">
        <v>0</v>
      </c>
      <c r="Z813" s="175"/>
    </row>
    <row r="814" spans="1:26" x14ac:dyDescent="0.2">
      <c r="A814" s="175">
        <f>1*Táblázat2[[#This Row],[Órarendi igények]]</f>
        <v>895</v>
      </c>
      <c r="B814" s="175" t="s">
        <v>1913</v>
      </c>
      <c r="C814" s="175" t="s">
        <v>3175</v>
      </c>
      <c r="D814" s="175" t="s">
        <v>3022</v>
      </c>
      <c r="E814" s="175"/>
      <c r="F814" s="175"/>
      <c r="G814" s="175" t="s">
        <v>3176</v>
      </c>
      <c r="H814" s="175" t="s">
        <v>1867</v>
      </c>
      <c r="I814" s="176">
        <v>30</v>
      </c>
      <c r="J814" s="175" t="s">
        <v>3177</v>
      </c>
      <c r="K814" s="176">
        <v>0</v>
      </c>
      <c r="L814" s="175" t="s">
        <v>1868</v>
      </c>
      <c r="M814" s="175" t="s">
        <v>1868</v>
      </c>
      <c r="N814" s="175" t="s">
        <v>1868</v>
      </c>
      <c r="O814" s="175"/>
      <c r="P814" s="175"/>
      <c r="Q814" s="177">
        <v>43109.671875</v>
      </c>
      <c r="R814" s="175"/>
      <c r="S814" s="175"/>
      <c r="T814" s="175"/>
      <c r="U814" s="175"/>
      <c r="V814" s="175"/>
      <c r="W814" s="175"/>
      <c r="X814" s="175"/>
      <c r="Y814" s="176">
        <v>0</v>
      </c>
      <c r="Z814" s="175"/>
    </row>
    <row r="815" spans="1:26" x14ac:dyDescent="0.2">
      <c r="A815" s="175">
        <f>1*Táblázat2[[#This Row],[Órarendi igények]]</f>
        <v>896</v>
      </c>
      <c r="B815" s="175" t="s">
        <v>1913</v>
      </c>
      <c r="C815" s="175" t="s">
        <v>3344</v>
      </c>
      <c r="D815" s="175" t="s">
        <v>3022</v>
      </c>
      <c r="E815" s="175"/>
      <c r="F815" s="175"/>
      <c r="G815" s="175" t="s">
        <v>3345</v>
      </c>
      <c r="H815" s="175" t="s">
        <v>1867</v>
      </c>
      <c r="I815" s="176">
        <v>30</v>
      </c>
      <c r="J815" s="175" t="s">
        <v>3346</v>
      </c>
      <c r="K815" s="176">
        <v>0</v>
      </c>
      <c r="L815" s="175" t="s">
        <v>1868</v>
      </c>
      <c r="M815" s="175" t="s">
        <v>1868</v>
      </c>
      <c r="N815" s="175" t="s">
        <v>1868</v>
      </c>
      <c r="O815" s="175"/>
      <c r="P815" s="175"/>
      <c r="Q815" s="177">
        <v>43109.670914351896</v>
      </c>
      <c r="R815" s="175"/>
      <c r="S815" s="175"/>
      <c r="T815" s="175"/>
      <c r="U815" s="175"/>
      <c r="V815" s="175"/>
      <c r="W815" s="175"/>
      <c r="X815" s="175"/>
      <c r="Y815" s="176">
        <v>0</v>
      </c>
      <c r="Z815" s="175"/>
    </row>
    <row r="816" spans="1:26" x14ac:dyDescent="0.2">
      <c r="A816" s="175">
        <f>1*Táblázat2[[#This Row],[Órarendi igények]]</f>
        <v>897</v>
      </c>
      <c r="B816" s="175" t="s">
        <v>1913</v>
      </c>
      <c r="C816" s="175" t="s">
        <v>3031</v>
      </c>
      <c r="D816" s="175" t="s">
        <v>3022</v>
      </c>
      <c r="E816" s="175"/>
      <c r="F816" s="175"/>
      <c r="G816" s="175" t="s">
        <v>3032</v>
      </c>
      <c r="H816" s="175" t="s">
        <v>1867</v>
      </c>
      <c r="I816" s="176">
        <v>30</v>
      </c>
      <c r="J816" s="175" t="s">
        <v>3033</v>
      </c>
      <c r="K816" s="176">
        <v>0</v>
      </c>
      <c r="L816" s="175" t="s">
        <v>1868</v>
      </c>
      <c r="M816" s="175" t="s">
        <v>1868</v>
      </c>
      <c r="N816" s="175" t="s">
        <v>1868</v>
      </c>
      <c r="O816" s="175"/>
      <c r="P816" s="175"/>
      <c r="Q816" s="177">
        <v>43109.676099536999</v>
      </c>
      <c r="R816" s="175"/>
      <c r="S816" s="175"/>
      <c r="T816" s="175"/>
      <c r="U816" s="175"/>
      <c r="V816" s="175"/>
      <c r="W816" s="175"/>
      <c r="X816" s="175"/>
      <c r="Y816" s="176">
        <v>0</v>
      </c>
      <c r="Z816" s="175"/>
    </row>
    <row r="817" spans="1:26" x14ac:dyDescent="0.2">
      <c r="A817" s="175">
        <f>1*Táblázat2[[#This Row],[Órarendi igények]]</f>
        <v>898</v>
      </c>
      <c r="B817" s="175" t="s">
        <v>1913</v>
      </c>
      <c r="C817" s="175" t="s">
        <v>3034</v>
      </c>
      <c r="D817" s="175" t="s">
        <v>3035</v>
      </c>
      <c r="E817" s="175"/>
      <c r="F817" s="175"/>
      <c r="G817" s="175" t="s">
        <v>3036</v>
      </c>
      <c r="H817" s="175" t="s">
        <v>1867</v>
      </c>
      <c r="I817" s="176">
        <v>30</v>
      </c>
      <c r="J817" s="175" t="s">
        <v>1804</v>
      </c>
      <c r="K817" s="176">
        <v>0</v>
      </c>
      <c r="L817" s="175" t="s">
        <v>1868</v>
      </c>
      <c r="M817" s="175" t="s">
        <v>1868</v>
      </c>
      <c r="N817" s="175" t="s">
        <v>1868</v>
      </c>
      <c r="O817" s="175"/>
      <c r="P817" s="175"/>
      <c r="Q817" s="177">
        <v>43108.692071759302</v>
      </c>
      <c r="R817" s="175"/>
      <c r="S817" s="175"/>
      <c r="T817" s="175"/>
      <c r="U817" s="175"/>
      <c r="V817" s="175"/>
      <c r="W817" s="175"/>
      <c r="X817" s="175"/>
      <c r="Y817" s="176">
        <v>0</v>
      </c>
      <c r="Z817" s="175"/>
    </row>
    <row r="818" spans="1:26" x14ac:dyDescent="0.2">
      <c r="A818" s="175">
        <f>1*Táblázat2[[#This Row],[Órarendi igények]]</f>
        <v>899</v>
      </c>
      <c r="B818" s="175" t="s">
        <v>1913</v>
      </c>
      <c r="C818" s="175" t="s">
        <v>3461</v>
      </c>
      <c r="D818" s="175" t="s">
        <v>3035</v>
      </c>
      <c r="E818" s="175"/>
      <c r="F818" s="175"/>
      <c r="G818" s="175" t="s">
        <v>3462</v>
      </c>
      <c r="H818" s="175" t="s">
        <v>1867</v>
      </c>
      <c r="I818" s="176">
        <v>20</v>
      </c>
      <c r="J818" s="175" t="s">
        <v>3463</v>
      </c>
      <c r="K818" s="176">
        <v>0</v>
      </c>
      <c r="L818" s="175" t="s">
        <v>1868</v>
      </c>
      <c r="M818" s="175" t="s">
        <v>1868</v>
      </c>
      <c r="N818" s="175" t="s">
        <v>1868</v>
      </c>
      <c r="O818" s="175"/>
      <c r="P818" s="175"/>
      <c r="Q818" s="177">
        <v>43108.697361111103</v>
      </c>
      <c r="R818" s="175"/>
      <c r="S818" s="175"/>
      <c r="T818" s="175"/>
      <c r="U818" s="175"/>
      <c r="V818" s="175"/>
      <c r="W818" s="175"/>
      <c r="X818" s="175"/>
      <c r="Y818" s="176">
        <v>0</v>
      </c>
      <c r="Z818" s="175"/>
    </row>
    <row r="819" spans="1:26" x14ac:dyDescent="0.2">
      <c r="A819" s="175">
        <f>1*Táblázat2[[#This Row],[Órarendi igények]]</f>
        <v>900</v>
      </c>
      <c r="B819" s="175" t="s">
        <v>1913</v>
      </c>
      <c r="C819" s="175" t="s">
        <v>3342</v>
      </c>
      <c r="D819" s="175" t="s">
        <v>3141</v>
      </c>
      <c r="E819" s="175"/>
      <c r="F819" s="175"/>
      <c r="G819" s="175" t="s">
        <v>3343</v>
      </c>
      <c r="H819" s="175" t="s">
        <v>1867</v>
      </c>
      <c r="I819" s="176">
        <v>666</v>
      </c>
      <c r="J819" s="175" t="s">
        <v>1810</v>
      </c>
      <c r="K819" s="176">
        <v>0</v>
      </c>
      <c r="L819" s="175" t="s">
        <v>1868</v>
      </c>
      <c r="M819" s="175" t="s">
        <v>1868</v>
      </c>
      <c r="N819" s="175" t="s">
        <v>1868</v>
      </c>
      <c r="O819" s="175"/>
      <c r="P819" s="175"/>
      <c r="Q819" s="177">
        <v>43109.492395833302</v>
      </c>
      <c r="R819" s="175"/>
      <c r="S819" s="175"/>
      <c r="T819" s="175"/>
      <c r="U819" s="175"/>
      <c r="V819" s="175"/>
      <c r="W819" s="175"/>
      <c r="X819" s="175"/>
      <c r="Y819" s="176">
        <v>0</v>
      </c>
      <c r="Z819" s="175"/>
    </row>
    <row r="820" spans="1:26" x14ac:dyDescent="0.2">
      <c r="A820" s="175">
        <f>1*Táblázat2[[#This Row],[Órarendi igények]]</f>
        <v>901</v>
      </c>
      <c r="B820" s="175" t="s">
        <v>1913</v>
      </c>
      <c r="C820" s="175" t="s">
        <v>3107</v>
      </c>
      <c r="D820" s="175" t="s">
        <v>3022</v>
      </c>
      <c r="E820" s="175"/>
      <c r="F820" s="175"/>
      <c r="G820" s="175" t="s">
        <v>3108</v>
      </c>
      <c r="H820" s="175" t="s">
        <v>1867</v>
      </c>
      <c r="I820" s="176">
        <v>666</v>
      </c>
      <c r="J820" s="175" t="s">
        <v>1814</v>
      </c>
      <c r="K820" s="176">
        <v>0</v>
      </c>
      <c r="L820" s="175" t="s">
        <v>1868</v>
      </c>
      <c r="M820" s="175" t="s">
        <v>1868</v>
      </c>
      <c r="N820" s="175" t="s">
        <v>1868</v>
      </c>
      <c r="O820" s="175"/>
      <c r="P820" s="175"/>
      <c r="Q820" s="177">
        <v>43109.673831018503</v>
      </c>
      <c r="R820" s="175"/>
      <c r="S820" s="175"/>
      <c r="T820" s="175"/>
      <c r="U820" s="175"/>
      <c r="V820" s="175"/>
      <c r="W820" s="175"/>
      <c r="X820" s="175"/>
      <c r="Y820" s="176">
        <v>0</v>
      </c>
      <c r="Z820" s="175"/>
    </row>
    <row r="821" spans="1:26" x14ac:dyDescent="0.2">
      <c r="A821" s="175">
        <f>1*Táblázat2[[#This Row],[Órarendi igények]]</f>
        <v>902</v>
      </c>
      <c r="B821" s="175" t="s">
        <v>1913</v>
      </c>
      <c r="C821" s="175" t="s">
        <v>3173</v>
      </c>
      <c r="D821" s="175" t="s">
        <v>3022</v>
      </c>
      <c r="E821" s="175"/>
      <c r="F821" s="175"/>
      <c r="G821" s="175" t="s">
        <v>3174</v>
      </c>
      <c r="H821" s="175" t="s">
        <v>1867</v>
      </c>
      <c r="I821" s="176">
        <v>20</v>
      </c>
      <c r="J821" s="175" t="s">
        <v>1815</v>
      </c>
      <c r="K821" s="176">
        <v>0</v>
      </c>
      <c r="L821" s="175" t="s">
        <v>1868</v>
      </c>
      <c r="M821" s="175" t="s">
        <v>1868</v>
      </c>
      <c r="N821" s="175" t="s">
        <v>1868</v>
      </c>
      <c r="O821" s="175"/>
      <c r="P821" s="175"/>
      <c r="Q821" s="177">
        <v>43109.732418981497</v>
      </c>
      <c r="R821" s="175"/>
      <c r="S821" s="175"/>
      <c r="T821" s="175"/>
      <c r="U821" s="175"/>
      <c r="V821" s="175"/>
      <c r="W821" s="175"/>
      <c r="X821" s="175"/>
      <c r="Y821" s="176">
        <v>0</v>
      </c>
      <c r="Z821" s="175"/>
    </row>
    <row r="822" spans="1:26" x14ac:dyDescent="0.2">
      <c r="A822" s="175">
        <f>1*Táblázat2[[#This Row],[Órarendi igények]]</f>
        <v>903</v>
      </c>
      <c r="B822" s="175" t="s">
        <v>1913</v>
      </c>
      <c r="C822" s="175" t="s">
        <v>3178</v>
      </c>
      <c r="D822" s="175" t="s">
        <v>3141</v>
      </c>
      <c r="E822" s="175"/>
      <c r="F822" s="175"/>
      <c r="G822" s="175" t="s">
        <v>3179</v>
      </c>
      <c r="H822" s="175" t="s">
        <v>1867</v>
      </c>
      <c r="I822" s="176">
        <v>30</v>
      </c>
      <c r="J822" s="175" t="s">
        <v>1818</v>
      </c>
      <c r="K822" s="176">
        <v>0</v>
      </c>
      <c r="L822" s="175" t="s">
        <v>1868</v>
      </c>
      <c r="M822" s="175" t="s">
        <v>1868</v>
      </c>
      <c r="N822" s="175" t="s">
        <v>1868</v>
      </c>
      <c r="O822" s="175"/>
      <c r="P822" s="175"/>
      <c r="Q822" s="177">
        <v>43109.497129629599</v>
      </c>
      <c r="R822" s="175"/>
      <c r="S822" s="175"/>
      <c r="T822" s="175"/>
      <c r="U822" s="175"/>
      <c r="V822" s="175"/>
      <c r="W822" s="175"/>
      <c r="X822" s="175"/>
      <c r="Y822" s="176">
        <v>0</v>
      </c>
      <c r="Z822" s="175"/>
    </row>
    <row r="823" spans="1:26" x14ac:dyDescent="0.2">
      <c r="A823" s="175">
        <f>1*Táblázat2[[#This Row],[Órarendi igények]]</f>
        <v>904</v>
      </c>
      <c r="B823" s="175" t="s">
        <v>1913</v>
      </c>
      <c r="C823" s="175" t="s">
        <v>3283</v>
      </c>
      <c r="D823" s="175" t="s">
        <v>1865</v>
      </c>
      <c r="E823" s="175"/>
      <c r="F823" s="175"/>
      <c r="G823" s="175" t="s">
        <v>3284</v>
      </c>
      <c r="H823" s="175" t="s">
        <v>1867</v>
      </c>
      <c r="I823" s="176">
        <v>666</v>
      </c>
      <c r="J823" s="175" t="s">
        <v>1820</v>
      </c>
      <c r="K823" s="176">
        <v>0</v>
      </c>
      <c r="L823" s="175" t="s">
        <v>1868</v>
      </c>
      <c r="M823" s="175" t="s">
        <v>1868</v>
      </c>
      <c r="N823" s="175" t="s">
        <v>1868</v>
      </c>
      <c r="O823" s="175"/>
      <c r="P823" s="175"/>
      <c r="Q823" s="177">
        <v>43108.633240740703</v>
      </c>
      <c r="R823" s="175"/>
      <c r="S823" s="175"/>
      <c r="T823" s="175"/>
      <c r="U823" s="175"/>
      <c r="V823" s="175"/>
      <c r="W823" s="175"/>
      <c r="X823" s="175"/>
      <c r="Y823" s="176">
        <v>0</v>
      </c>
      <c r="Z823" s="175"/>
    </row>
    <row r="824" spans="1:26" x14ac:dyDescent="0.2">
      <c r="A824" s="175">
        <f>1*Táblázat2[[#This Row],[Órarendi igények]]</f>
        <v>905</v>
      </c>
      <c r="B824" s="175" t="s">
        <v>1913</v>
      </c>
      <c r="C824" s="175" t="s">
        <v>3534</v>
      </c>
      <c r="D824" s="175" t="s">
        <v>1865</v>
      </c>
      <c r="E824" s="175"/>
      <c r="F824" s="175"/>
      <c r="G824" s="175" t="s">
        <v>3535</v>
      </c>
      <c r="H824" s="175" t="s">
        <v>1867</v>
      </c>
      <c r="I824" s="176">
        <v>666</v>
      </c>
      <c r="J824" s="175" t="s">
        <v>2937</v>
      </c>
      <c r="K824" s="176">
        <v>0</v>
      </c>
      <c r="L824" s="175" t="s">
        <v>1868</v>
      </c>
      <c r="M824" s="175" t="s">
        <v>1868</v>
      </c>
      <c r="N824" s="175" t="s">
        <v>1868</v>
      </c>
      <c r="O824" s="175"/>
      <c r="P824" s="175"/>
      <c r="Q824" s="177">
        <v>43108.6344791667</v>
      </c>
      <c r="R824" s="175"/>
      <c r="S824" s="175"/>
      <c r="T824" s="175"/>
      <c r="U824" s="175"/>
      <c r="V824" s="175"/>
      <c r="W824" s="175"/>
      <c r="X824" s="175"/>
      <c r="Y824" s="176">
        <v>0</v>
      </c>
      <c r="Z824" s="175"/>
    </row>
    <row r="825" spans="1:26" x14ac:dyDescent="0.2">
      <c r="A825" s="175">
        <f>1*Táblázat2[[#This Row],[Órarendi igények]]</f>
        <v>906</v>
      </c>
      <c r="B825" s="175" t="s">
        <v>1863</v>
      </c>
      <c r="C825" s="175" t="s">
        <v>2629</v>
      </c>
      <c r="D825" s="175" t="s">
        <v>1865</v>
      </c>
      <c r="E825" s="175"/>
      <c r="F825" s="175"/>
      <c r="G825" s="175" t="s">
        <v>2630</v>
      </c>
      <c r="H825" s="175" t="s">
        <v>1867</v>
      </c>
      <c r="I825" s="176">
        <v>666</v>
      </c>
      <c r="J825" s="175" t="s">
        <v>1998</v>
      </c>
      <c r="K825" s="176">
        <v>0</v>
      </c>
      <c r="L825" s="175" t="s">
        <v>1868</v>
      </c>
      <c r="M825" s="175" t="s">
        <v>1868</v>
      </c>
      <c r="N825" s="175" t="s">
        <v>1868</v>
      </c>
      <c r="O825" s="175"/>
      <c r="P825" s="175"/>
      <c r="Q825" s="177">
        <v>43082.452384259297</v>
      </c>
      <c r="R825" s="175"/>
      <c r="S825" s="175"/>
      <c r="T825" s="175"/>
      <c r="U825" s="175"/>
      <c r="V825" s="175"/>
      <c r="W825" s="175"/>
      <c r="X825" s="175"/>
      <c r="Y825" s="176">
        <v>0</v>
      </c>
      <c r="Z825" s="175"/>
    </row>
    <row r="826" spans="1:26" x14ac:dyDescent="0.2">
      <c r="A826" s="175">
        <f>1*Táblázat2[[#This Row],[Órarendi igények]]</f>
        <v>907</v>
      </c>
      <c r="B826" s="175" t="s">
        <v>1863</v>
      </c>
      <c r="C826" s="175" t="s">
        <v>2699</v>
      </c>
      <c r="D826" s="175" t="s">
        <v>1865</v>
      </c>
      <c r="E826" s="175"/>
      <c r="F826" s="175"/>
      <c r="G826" s="175" t="s">
        <v>2700</v>
      </c>
      <c r="H826" s="175" t="s">
        <v>1867</v>
      </c>
      <c r="I826" s="176">
        <v>666</v>
      </c>
      <c r="J826" s="175" t="s">
        <v>1998</v>
      </c>
      <c r="K826" s="176">
        <v>0</v>
      </c>
      <c r="L826" s="175" t="s">
        <v>1868</v>
      </c>
      <c r="M826" s="175" t="s">
        <v>1868</v>
      </c>
      <c r="N826" s="175" t="s">
        <v>1868</v>
      </c>
      <c r="O826" s="175"/>
      <c r="P826" s="175"/>
      <c r="Q826" s="177">
        <v>43082.675104166701</v>
      </c>
      <c r="R826" s="175"/>
      <c r="S826" s="175"/>
      <c r="T826" s="175"/>
      <c r="U826" s="175"/>
      <c r="V826" s="175"/>
      <c r="W826" s="175"/>
      <c r="X826" s="175"/>
      <c r="Y826" s="176">
        <v>0</v>
      </c>
      <c r="Z826" s="175"/>
    </row>
    <row r="827" spans="1:26" x14ac:dyDescent="0.2">
      <c r="A827" s="175">
        <f>1*Táblázat2[[#This Row],[Órarendi igények]]</f>
        <v>910</v>
      </c>
      <c r="B827" s="175" t="s">
        <v>2667</v>
      </c>
      <c r="C827" s="175" t="s">
        <v>2882</v>
      </c>
      <c r="D827" s="175" t="s">
        <v>1865</v>
      </c>
      <c r="E827" s="175"/>
      <c r="F827" s="175"/>
      <c r="G827" s="175" t="s">
        <v>2883</v>
      </c>
      <c r="H827" s="175" t="s">
        <v>1867</v>
      </c>
      <c r="I827" s="176">
        <v>20</v>
      </c>
      <c r="J827" s="175" t="s">
        <v>2000</v>
      </c>
      <c r="K827" s="176">
        <v>0</v>
      </c>
      <c r="L827" s="175" t="s">
        <v>1868</v>
      </c>
      <c r="M827" s="175" t="s">
        <v>1868</v>
      </c>
      <c r="N827" s="175" t="s">
        <v>1868</v>
      </c>
      <c r="O827" s="175"/>
      <c r="P827" s="175"/>
      <c r="Q827" s="177">
        <v>43087.707476851901</v>
      </c>
      <c r="R827" s="175"/>
      <c r="S827" s="175"/>
      <c r="T827" s="175"/>
      <c r="U827" s="175"/>
      <c r="V827" s="175"/>
      <c r="W827" s="175"/>
      <c r="X827" s="175"/>
      <c r="Y827" s="176">
        <v>0</v>
      </c>
      <c r="Z827" s="175"/>
    </row>
    <row r="828" spans="1:26" x14ac:dyDescent="0.2">
      <c r="A828" s="175">
        <f>1*Táblázat2[[#This Row],[Órarendi igények]]</f>
        <v>911</v>
      </c>
      <c r="B828" s="175" t="s">
        <v>1063</v>
      </c>
      <c r="C828" s="175" t="s">
        <v>2671</v>
      </c>
      <c r="D828" s="175" t="s">
        <v>1865</v>
      </c>
      <c r="E828" s="175"/>
      <c r="F828" s="175"/>
      <c r="G828" s="175" t="s">
        <v>2672</v>
      </c>
      <c r="H828" s="175" t="s">
        <v>1867</v>
      </c>
      <c r="I828" s="176">
        <v>666</v>
      </c>
      <c r="J828" s="175" t="s">
        <v>2655</v>
      </c>
      <c r="K828" s="176">
        <v>0</v>
      </c>
      <c r="L828" s="175" t="s">
        <v>1868</v>
      </c>
      <c r="M828" s="175" t="s">
        <v>1868</v>
      </c>
      <c r="N828" s="175" t="s">
        <v>1868</v>
      </c>
      <c r="O828" s="175"/>
      <c r="P828" s="175"/>
      <c r="Q828" s="177">
        <v>43083.503206018497</v>
      </c>
      <c r="R828" s="175"/>
      <c r="S828" s="175"/>
      <c r="T828" s="175"/>
      <c r="U828" s="175"/>
      <c r="V828" s="175"/>
      <c r="W828" s="175"/>
      <c r="X828" s="175"/>
      <c r="Y828" s="176">
        <v>0</v>
      </c>
      <c r="Z828" s="175"/>
    </row>
    <row r="829" spans="1:26" x14ac:dyDescent="0.2">
      <c r="A829" s="175">
        <f>1*Táblázat2[[#This Row],[Órarendi igények]]</f>
        <v>912</v>
      </c>
      <c r="B829" s="175" t="s">
        <v>2130</v>
      </c>
      <c r="C829" s="175" t="s">
        <v>2911</v>
      </c>
      <c r="D829" s="175" t="s">
        <v>1865</v>
      </c>
      <c r="E829" s="175"/>
      <c r="F829" s="175"/>
      <c r="G829" s="175" t="s">
        <v>2912</v>
      </c>
      <c r="H829" s="175" t="s">
        <v>1867</v>
      </c>
      <c r="I829" s="176">
        <v>0</v>
      </c>
      <c r="J829" s="175" t="s">
        <v>2654</v>
      </c>
      <c r="K829" s="176">
        <v>0</v>
      </c>
      <c r="L829" s="175" t="s">
        <v>1868</v>
      </c>
      <c r="M829" s="175" t="s">
        <v>1868</v>
      </c>
      <c r="N829" s="175" t="s">
        <v>1868</v>
      </c>
      <c r="O829" s="175"/>
      <c r="P829" s="175"/>
      <c r="Q829" s="177">
        <v>43084.596377314803</v>
      </c>
      <c r="R829" s="175"/>
      <c r="S829" s="175"/>
      <c r="T829" s="175"/>
      <c r="U829" s="175"/>
      <c r="V829" s="175"/>
      <c r="W829" s="175"/>
      <c r="X829" s="175"/>
      <c r="Y829" s="176">
        <v>0</v>
      </c>
      <c r="Z829" s="175"/>
    </row>
    <row r="830" spans="1:26" x14ac:dyDescent="0.2">
      <c r="A830" s="175">
        <f>1*Táblázat2[[#This Row],[Órarendi igények]]</f>
        <v>913</v>
      </c>
      <c r="B830" s="175" t="s">
        <v>2130</v>
      </c>
      <c r="C830" s="175" t="s">
        <v>2852</v>
      </c>
      <c r="D830" s="175" t="s">
        <v>1865</v>
      </c>
      <c r="E830" s="175"/>
      <c r="F830" s="175"/>
      <c r="G830" s="175" t="s">
        <v>2853</v>
      </c>
      <c r="H830" s="175" t="s">
        <v>1867</v>
      </c>
      <c r="I830" s="176">
        <v>0</v>
      </c>
      <c r="J830" s="175" t="s">
        <v>2653</v>
      </c>
      <c r="K830" s="176">
        <v>0</v>
      </c>
      <c r="L830" s="175" t="s">
        <v>1868</v>
      </c>
      <c r="M830" s="175" t="s">
        <v>1868</v>
      </c>
      <c r="N830" s="175" t="s">
        <v>1868</v>
      </c>
      <c r="O830" s="175"/>
      <c r="P830" s="175"/>
      <c r="Q830" s="177">
        <v>43084.596712963001</v>
      </c>
      <c r="R830" s="175"/>
      <c r="S830" s="175"/>
      <c r="T830" s="175"/>
      <c r="U830" s="175"/>
      <c r="V830" s="175"/>
      <c r="W830" s="175"/>
      <c r="X830" s="175"/>
      <c r="Y830" s="176">
        <v>0</v>
      </c>
      <c r="Z830" s="175"/>
    </row>
    <row r="831" spans="1:26" x14ac:dyDescent="0.2">
      <c r="A831" s="175">
        <f>1*Táblázat2[[#This Row],[Órarendi igények]]</f>
        <v>914</v>
      </c>
      <c r="B831" s="175" t="s">
        <v>2130</v>
      </c>
      <c r="C831" s="175" t="s">
        <v>2867</v>
      </c>
      <c r="D831" s="175" t="s">
        <v>1865</v>
      </c>
      <c r="E831" s="175"/>
      <c r="F831" s="175"/>
      <c r="G831" s="175" t="s">
        <v>2868</v>
      </c>
      <c r="H831" s="175" t="s">
        <v>1867</v>
      </c>
      <c r="I831" s="176">
        <v>0</v>
      </c>
      <c r="J831" s="175" t="s">
        <v>2648</v>
      </c>
      <c r="K831" s="176">
        <v>0</v>
      </c>
      <c r="L831" s="175" t="s">
        <v>1868</v>
      </c>
      <c r="M831" s="175" t="s">
        <v>1868</v>
      </c>
      <c r="N831" s="175" t="s">
        <v>1868</v>
      </c>
      <c r="O831" s="175"/>
      <c r="P831" s="175"/>
      <c r="Q831" s="177">
        <v>43084.597002314797</v>
      </c>
      <c r="R831" s="175"/>
      <c r="S831" s="175"/>
      <c r="T831" s="175"/>
      <c r="U831" s="175"/>
      <c r="V831" s="175"/>
      <c r="W831" s="175"/>
      <c r="X831" s="175"/>
      <c r="Y831" s="176">
        <v>0</v>
      </c>
      <c r="Z831" s="175"/>
    </row>
    <row r="832" spans="1:26" x14ac:dyDescent="0.2">
      <c r="A832" s="175">
        <f>1*Táblázat2[[#This Row],[Órarendi igények]]</f>
        <v>915</v>
      </c>
      <c r="B832" s="175" t="s">
        <v>2130</v>
      </c>
      <c r="C832" s="175" t="s">
        <v>2925</v>
      </c>
      <c r="D832" s="175" t="s">
        <v>1865</v>
      </c>
      <c r="E832" s="175"/>
      <c r="F832" s="175"/>
      <c r="G832" s="175" t="s">
        <v>2926</v>
      </c>
      <c r="H832" s="175" t="s">
        <v>1867</v>
      </c>
      <c r="I832" s="176">
        <v>0</v>
      </c>
      <c r="J832" s="175" t="s">
        <v>2649</v>
      </c>
      <c r="K832" s="176">
        <v>0</v>
      </c>
      <c r="L832" s="175" t="s">
        <v>1868</v>
      </c>
      <c r="M832" s="175" t="s">
        <v>1868</v>
      </c>
      <c r="N832" s="175" t="s">
        <v>1868</v>
      </c>
      <c r="O832" s="175"/>
      <c r="P832" s="175"/>
      <c r="Q832" s="177">
        <v>43084.597291666701</v>
      </c>
      <c r="R832" s="175"/>
      <c r="S832" s="175"/>
      <c r="T832" s="175"/>
      <c r="U832" s="175"/>
      <c r="V832" s="175"/>
      <c r="W832" s="175"/>
      <c r="X832" s="175"/>
      <c r="Y832" s="176">
        <v>0</v>
      </c>
      <c r="Z832" s="175"/>
    </row>
    <row r="833" spans="1:26" x14ac:dyDescent="0.2">
      <c r="A833" s="175">
        <f>1*Táblázat2[[#This Row],[Órarendi igények]]</f>
        <v>916</v>
      </c>
      <c r="B833" s="175" t="s">
        <v>2130</v>
      </c>
      <c r="C833" s="175" t="s">
        <v>2909</v>
      </c>
      <c r="D833" s="175" t="s">
        <v>1865</v>
      </c>
      <c r="E833" s="175"/>
      <c r="F833" s="175"/>
      <c r="G833" s="175" t="s">
        <v>2910</v>
      </c>
      <c r="H833" s="175" t="s">
        <v>1867</v>
      </c>
      <c r="I833" s="176">
        <v>0</v>
      </c>
      <c r="J833" s="175" t="s">
        <v>2650</v>
      </c>
      <c r="K833" s="176">
        <v>0</v>
      </c>
      <c r="L833" s="175" t="s">
        <v>1868</v>
      </c>
      <c r="M833" s="175" t="s">
        <v>1868</v>
      </c>
      <c r="N833" s="175" t="s">
        <v>1868</v>
      </c>
      <c r="O833" s="175"/>
      <c r="P833" s="175"/>
      <c r="Q833" s="177">
        <v>43084.597534722197</v>
      </c>
      <c r="R833" s="175"/>
      <c r="S833" s="175"/>
      <c r="T833" s="175"/>
      <c r="U833" s="175"/>
      <c r="V833" s="175"/>
      <c r="W833" s="175"/>
      <c r="X833" s="175"/>
      <c r="Y833" s="176">
        <v>0</v>
      </c>
      <c r="Z833" s="175"/>
    </row>
    <row r="834" spans="1:26" x14ac:dyDescent="0.2">
      <c r="A834" s="175">
        <f>1*Táblázat2[[#This Row],[Órarendi igények]]</f>
        <v>917</v>
      </c>
      <c r="B834" s="175" t="s">
        <v>2130</v>
      </c>
      <c r="C834" s="175" t="s">
        <v>2919</v>
      </c>
      <c r="D834" s="175" t="s">
        <v>1865</v>
      </c>
      <c r="E834" s="175"/>
      <c r="F834" s="175"/>
      <c r="G834" s="175" t="s">
        <v>2920</v>
      </c>
      <c r="H834" s="175" t="s">
        <v>1867</v>
      </c>
      <c r="I834" s="176">
        <v>0</v>
      </c>
      <c r="J834" s="175" t="s">
        <v>2651</v>
      </c>
      <c r="K834" s="176">
        <v>0</v>
      </c>
      <c r="L834" s="175" t="s">
        <v>1868</v>
      </c>
      <c r="M834" s="175" t="s">
        <v>1868</v>
      </c>
      <c r="N834" s="175" t="s">
        <v>1868</v>
      </c>
      <c r="O834" s="175"/>
      <c r="P834" s="175"/>
      <c r="Q834" s="177">
        <v>43084.597800925898</v>
      </c>
      <c r="R834" s="175"/>
      <c r="S834" s="175"/>
      <c r="T834" s="175"/>
      <c r="U834" s="175"/>
      <c r="V834" s="175"/>
      <c r="W834" s="175"/>
      <c r="X834" s="175"/>
      <c r="Y834" s="176">
        <v>0</v>
      </c>
      <c r="Z834" s="175"/>
    </row>
    <row r="835" spans="1:26" x14ac:dyDescent="0.2">
      <c r="A835" s="175">
        <f>1*Táblázat2[[#This Row],[Órarendi igények]]</f>
        <v>918</v>
      </c>
      <c r="B835" s="175" t="s">
        <v>2130</v>
      </c>
      <c r="C835" s="175" t="s">
        <v>2850</v>
      </c>
      <c r="D835" s="175" t="s">
        <v>1865</v>
      </c>
      <c r="E835" s="175"/>
      <c r="F835" s="175"/>
      <c r="G835" s="175" t="s">
        <v>2851</v>
      </c>
      <c r="H835" s="175" t="s">
        <v>1867</v>
      </c>
      <c r="I835" s="176">
        <v>0</v>
      </c>
      <c r="J835" s="175" t="s">
        <v>2652</v>
      </c>
      <c r="K835" s="176">
        <v>0</v>
      </c>
      <c r="L835" s="175" t="s">
        <v>1868</v>
      </c>
      <c r="M835" s="175" t="s">
        <v>1868</v>
      </c>
      <c r="N835" s="175" t="s">
        <v>1868</v>
      </c>
      <c r="O835" s="175"/>
      <c r="P835" s="175"/>
      <c r="Q835" s="177">
        <v>43084.598043981503</v>
      </c>
      <c r="R835" s="175"/>
      <c r="S835" s="175"/>
      <c r="T835" s="175"/>
      <c r="U835" s="175"/>
      <c r="V835" s="175"/>
      <c r="W835" s="175"/>
      <c r="X835" s="175"/>
      <c r="Y835" s="176">
        <v>0</v>
      </c>
      <c r="Z835" s="175"/>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összes</vt:lpstr>
      <vt:lpstr>fix_adatok</vt:lpstr>
      <vt:lpstr>I. évfolyam</vt:lpstr>
      <vt:lpstr>II. évfolyam</vt:lpstr>
      <vt:lpstr>III. évfolyam</vt:lpstr>
      <vt:lpstr>IV. évfolyam</vt:lpstr>
      <vt:lpstr>hirdetett kurzusok</vt:lpstr>
    </vt:vector>
  </TitlesOfParts>
  <Company>ELTE ÁJK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Bihari Zsuzsanna</dc:creator>
  <cp:lastModifiedBy>Gergely Gosztonyi</cp:lastModifiedBy>
  <cp:lastPrinted>2017-12-13T14:11:01Z</cp:lastPrinted>
  <dcterms:created xsi:type="dcterms:W3CDTF">2017-11-29T09:04:34Z</dcterms:created>
  <dcterms:modified xsi:type="dcterms:W3CDTF">2018-01-15T18:57:34Z</dcterms:modified>
</cp:coreProperties>
</file>